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5F62300F-E719-4619-9ECB-DC0FD65139B2}" xr6:coauthVersionLast="44" xr6:coauthVersionMax="44" xr10:uidLastSave="{00000000-0000-0000-0000-000000000000}"/>
  <bookViews>
    <workbookView xWindow="-120" yWindow="-120" windowWidth="20730" windowHeight="11160" tabRatio="635" xr2:uid="{00000000-000D-0000-FFFF-FFFF00000000}"/>
  </bookViews>
  <sheets>
    <sheet name="Index" sheetId="13" r:id="rId1"/>
    <sheet name="Budget Summary" sheetId="21" r:id="rId2"/>
    <sheet name="Programme Quantity" sheetId="15" r:id="rId3"/>
    <sheet name="Exploration WP&amp;B" sheetId="12" r:id="rId4"/>
    <sheet name="Development WP&amp;B" sheetId="18" r:id="rId5"/>
    <sheet name="Production WP&amp;B" sheetId="19" r:id="rId6"/>
    <sheet name="Sheet3" sheetId="17" state="hidden" r:id="rId7"/>
    <sheet name="Drilling Template-BE" sheetId="14" r:id="rId8"/>
    <sheet name="Drilling Template-RE" sheetId="2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7" l="1"/>
  <c r="C2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C291" i="17"/>
  <c r="C292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C323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C349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C383" i="17"/>
  <c r="C384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C415" i="17"/>
  <c r="C416" i="17"/>
  <c r="C417" i="17"/>
  <c r="C418" i="17"/>
  <c r="C419" i="17"/>
  <c r="C420" i="17"/>
  <c r="C421" i="17"/>
  <c r="C422" i="17"/>
  <c r="C423" i="17"/>
  <c r="C424" i="17"/>
  <c r="C425" i="17"/>
  <c r="C426" i="17"/>
  <c r="C427" i="17"/>
  <c r="C428" i="17"/>
  <c r="C429" i="17"/>
  <c r="C430" i="17"/>
  <c r="C431" i="17"/>
  <c r="C432" i="17"/>
  <c r="C433" i="17"/>
  <c r="C434" i="17"/>
  <c r="C435" i="17"/>
  <c r="C436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C463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C498" i="17"/>
  <c r="C499" i="17"/>
  <c r="C500" i="17"/>
  <c r="C501" i="17"/>
  <c r="C502" i="17"/>
  <c r="C503" i="17"/>
  <c r="C504" i="17"/>
  <c r="C505" i="17"/>
  <c r="C506" i="17"/>
  <c r="C507" i="17"/>
  <c r="C508" i="17"/>
</calcChain>
</file>

<file path=xl/sharedStrings.xml><?xml version="1.0" encoding="utf-8"?>
<sst xmlns="http://schemas.openxmlformats.org/spreadsheetml/2006/main" count="1507" uniqueCount="556">
  <si>
    <t>Well Name</t>
  </si>
  <si>
    <t>Gas</t>
  </si>
  <si>
    <t>Work Programme Budget (WPB)</t>
  </si>
  <si>
    <t>Name of Contractor</t>
  </si>
  <si>
    <t xml:space="preserve">Auto filled </t>
  </si>
  <si>
    <t>Reference to Article</t>
  </si>
  <si>
    <t>Name of Block</t>
  </si>
  <si>
    <t>DD-MM-YYYY</t>
  </si>
  <si>
    <t>Date of signing of contract (DD/MM/YY)</t>
  </si>
  <si>
    <t>Auto filled</t>
  </si>
  <si>
    <t>Category of Block (Pre-Nelp/Nelp)</t>
  </si>
  <si>
    <t>YYYY-YY</t>
  </si>
  <si>
    <t>S.N</t>
  </si>
  <si>
    <t>Q1</t>
  </si>
  <si>
    <t>Q2</t>
  </si>
  <si>
    <t>Q3</t>
  </si>
  <si>
    <t>Q4</t>
  </si>
  <si>
    <t>A</t>
  </si>
  <si>
    <t>Data copying storage processing and interpretation</t>
  </si>
  <si>
    <t>Fixed assets</t>
  </si>
  <si>
    <t>Total</t>
  </si>
  <si>
    <t>Employee Costs</t>
  </si>
  <si>
    <t>Consultant contractor and professional Fees</t>
  </si>
  <si>
    <t>Asset. Usage and maintenance charges</t>
  </si>
  <si>
    <t>Add more</t>
  </si>
  <si>
    <t xml:space="preserve">Total </t>
  </si>
  <si>
    <t>Reproduction, Data Storage and Digitisation</t>
  </si>
  <si>
    <t>B</t>
  </si>
  <si>
    <t>Processing</t>
  </si>
  <si>
    <t>Special processing</t>
  </si>
  <si>
    <t>Reprocessing</t>
  </si>
  <si>
    <t>Project Management and Interpretation</t>
  </si>
  <si>
    <t>C</t>
  </si>
  <si>
    <t>Core Analysis (Lab Studies)</t>
  </si>
  <si>
    <t>D</t>
  </si>
  <si>
    <t>E</t>
  </si>
  <si>
    <t>Sand control</t>
  </si>
  <si>
    <t>Well completion</t>
  </si>
  <si>
    <t>Consultant contractor and professional Fees (Audit Fees)</t>
  </si>
  <si>
    <t>Premises (Rent, light and water charges)</t>
  </si>
  <si>
    <t>Postage and communication</t>
  </si>
  <si>
    <t>Printing stationary and computing supplies</t>
  </si>
  <si>
    <t>Rates, Taxes and others</t>
  </si>
  <si>
    <t>Project office/Head office expenses</t>
  </si>
  <si>
    <t>FOREX Gain/loss</t>
  </si>
  <si>
    <t>G</t>
  </si>
  <si>
    <t>PEL License Fees (LKM/SKM)</t>
  </si>
  <si>
    <t>H</t>
  </si>
  <si>
    <t>Add more items</t>
  </si>
  <si>
    <t>Add Assumptions/Remarks</t>
  </si>
  <si>
    <t>Content</t>
  </si>
  <si>
    <t>3D Seismic Surveys, Acquisition and Processing and interpretation</t>
  </si>
  <si>
    <t>General &amp; Administrative costs</t>
  </si>
  <si>
    <t>Travel &amp; Accommodation</t>
  </si>
  <si>
    <t>Acquisition</t>
  </si>
  <si>
    <t>Sl.no.</t>
  </si>
  <si>
    <t>No. of wells planned to be on production for the year</t>
  </si>
  <si>
    <t>Programme Quantity:</t>
  </si>
  <si>
    <t>Production projections:</t>
  </si>
  <si>
    <t>Type of hydrocarbon</t>
  </si>
  <si>
    <t>FY2</t>
  </si>
  <si>
    <t>FY3</t>
  </si>
  <si>
    <t>An estimate of potential production to be achieved through the implementation of the said WP&amp;B for each of the 3 years following the year to which the WP&amp;B relate.</t>
  </si>
  <si>
    <t>MMSCM/Year</t>
  </si>
  <si>
    <t>Surface facilities</t>
  </si>
  <si>
    <t>Health, Safety and Environment</t>
  </si>
  <si>
    <t xml:space="preserve">Preparation of FDP or its revision </t>
  </si>
  <si>
    <t xml:space="preserve">Drilling/Completion of wells/wellhead equipment </t>
  </si>
  <si>
    <t>Simulation and  Well Testing</t>
  </si>
  <si>
    <t>Sand Control</t>
  </si>
  <si>
    <t>Well Completion</t>
  </si>
  <si>
    <t>Artificial lift &amp; Installation</t>
  </si>
  <si>
    <t>Installation of Communication   System from site to HQ</t>
  </si>
  <si>
    <t>I</t>
  </si>
  <si>
    <t>Engineering   Studies,  Survey  &amp;  Related costs</t>
  </si>
  <si>
    <t>Creation of Crude Oil Storage facilities</t>
  </si>
  <si>
    <t>Storage tanks</t>
  </si>
  <si>
    <t>Production &amp; Treatment units</t>
  </si>
  <si>
    <t xml:space="preserve">Flow  lines </t>
  </si>
  <si>
    <t>Offshore production  facilities/Platforms</t>
  </si>
  <si>
    <t>Crude    oil    handling    and    evacuation facilities</t>
  </si>
  <si>
    <t>Pumps for Oil Handling</t>
  </si>
  <si>
    <t>Oil &amp; Gas Flow Meters with Accessories</t>
  </si>
  <si>
    <t>ETP Revamping</t>
  </si>
  <si>
    <t>Water Injection system</t>
  </si>
  <si>
    <t>Fire  Fighting  facility,  Fire  water  storage, network and pumping facilities</t>
  </si>
  <si>
    <t>Electrical accessories</t>
  </si>
  <si>
    <t xml:space="preserve">Electrical connections of artificial lift wells / wellsite </t>
  </si>
  <si>
    <t xml:space="preserve">Civil work </t>
  </si>
  <si>
    <t xml:space="preserve">Storage shed/ access Road </t>
  </si>
  <si>
    <t>Up-gradation of Building and structures</t>
  </si>
  <si>
    <t>RCC Calvert at river bed</t>
  </si>
  <si>
    <t>Well site Fencing</t>
  </si>
  <si>
    <t>J</t>
  </si>
  <si>
    <t>Miscellaneous</t>
  </si>
  <si>
    <t>Insurance Expenses</t>
  </si>
  <si>
    <t>Legal Expenses</t>
  </si>
  <si>
    <t>Audit Fees (DGH &amp; PSC)</t>
  </si>
  <si>
    <t>Site Restoration Fund</t>
  </si>
  <si>
    <t>Royalty and Cess</t>
  </si>
  <si>
    <t>K</t>
  </si>
  <si>
    <t>Work over/CTU/Slick Line operations</t>
  </si>
  <si>
    <t>Perforation / Zone Transfer in existing wells</t>
  </si>
  <si>
    <t xml:space="preserve">Line Flushing and Scrapping Services </t>
  </si>
  <si>
    <t xml:space="preserve">Production Analysis &amp; Optimization </t>
  </si>
  <si>
    <t xml:space="preserve">BHP Survey </t>
  </si>
  <si>
    <t>Electrical      Connection      &amp;      DG     set installation (Total)</t>
  </si>
  <si>
    <t>Produced water separation, treatment and disposal facilities (Total)</t>
  </si>
  <si>
    <t>Security Services</t>
  </si>
  <si>
    <t>Compensation line laying &amp; Crop damage</t>
  </si>
  <si>
    <t>Chemicals &amp; Consumables</t>
  </si>
  <si>
    <t>Miscellaneous production costs</t>
  </si>
  <si>
    <t>Site Office Cost (Site office expenses, transportation shift etc.)</t>
  </si>
  <si>
    <t>Gauge &amp; Meter Calibration</t>
  </si>
  <si>
    <t>Oil / Water Handling &amp; Processing Charges</t>
  </si>
  <si>
    <t>Offshore Support Services</t>
  </si>
  <si>
    <t>Staff Welfare Expenses</t>
  </si>
  <si>
    <t>Engineering &amp; Design Service Cost/NORM Survey &amp; P&amp;A Pre-Engineering Activities</t>
  </si>
  <si>
    <t>Green Belt Maintenance</t>
  </si>
  <si>
    <t>L</t>
  </si>
  <si>
    <t>Security Cost</t>
  </si>
  <si>
    <t>Trucking and Transport</t>
  </si>
  <si>
    <t>Environmental Clearance</t>
  </si>
  <si>
    <t>Environmental Audits and Reports</t>
  </si>
  <si>
    <t>No Objection Certificate</t>
  </si>
  <si>
    <t>Waste Management Expenses</t>
  </si>
  <si>
    <t xml:space="preserve">Safety Audit </t>
  </si>
  <si>
    <t>Medical Cost</t>
  </si>
  <si>
    <t>HSE Training Cost</t>
  </si>
  <si>
    <t>HSE Certification Cost</t>
  </si>
  <si>
    <t>PPEs</t>
  </si>
  <si>
    <t>N</t>
  </si>
  <si>
    <t>O</t>
  </si>
  <si>
    <t>Statutory Fees</t>
  </si>
  <si>
    <t>PML fees</t>
  </si>
  <si>
    <t>Statutory Payments (except PEL &amp; PML fees)</t>
  </si>
  <si>
    <t>Reservoir Data Acquisition and Analysis</t>
  </si>
  <si>
    <t>Well Testing/ DST/Pressure Transient Analysis/Reservoir Surveillance</t>
  </si>
  <si>
    <t>Reservoir Modeling Studies-DOC/FDP/RFDP/Firm Activity Linked Development Plan</t>
  </si>
  <si>
    <t>EOR Screening and Pilot Studies</t>
  </si>
  <si>
    <t>Third Party Reserves/Resources Audit Report</t>
  </si>
  <si>
    <t>Reservoir Engineering Training, Seminar and Workshop</t>
  </si>
  <si>
    <t>Hiring of Reservoir Engineering Consultant/Expert</t>
  </si>
  <si>
    <t>Production</t>
  </si>
  <si>
    <t>Geophysical studies</t>
  </si>
  <si>
    <t>Oil (MMBBL)</t>
  </si>
  <si>
    <t>Gas (MMSCM)</t>
  </si>
  <si>
    <t>2D Seismic Surveys, Acquisition and Processing and interpretation</t>
  </si>
  <si>
    <t>Geological studies</t>
  </si>
  <si>
    <t>P</t>
  </si>
  <si>
    <t>Name</t>
  </si>
  <si>
    <t>Common data for all proposed wells</t>
  </si>
  <si>
    <t xml:space="preserve">Financial Year </t>
  </si>
  <si>
    <t>2019-20(RE) / 2020-21(BE)</t>
  </si>
  <si>
    <t>No. of wells to be drilled as new</t>
  </si>
  <si>
    <t>No. of wells to be drilled as re-entry</t>
  </si>
  <si>
    <t xml:space="preserve">Data to be submitted separately for each well proposed  </t>
  </si>
  <si>
    <t xml:space="preserve">Re-entry / New </t>
  </si>
  <si>
    <t>Type (Vertical/ Deviated/ Horizontal)</t>
  </si>
  <si>
    <t>Category (Exploratory/ Appraisal/ Development)</t>
  </si>
  <si>
    <t xml:space="preserve">Type &amp; Capacity  of Rig </t>
  </si>
  <si>
    <t>Tentative Depth (meter)</t>
  </si>
  <si>
    <t>Water Depth (meter)    TVDSS</t>
  </si>
  <si>
    <t>Completion (Subsea/Dry)</t>
  </si>
  <si>
    <t>Drilling days(Mention both “planned” &amp; “actual” for already drilled well in RE and only “planned’ for wells to be drilled in RE &amp; BE)</t>
  </si>
  <si>
    <t>Part well/
Complete Well/
Spillover well</t>
  </si>
  <si>
    <t>TVD</t>
  </si>
  <si>
    <t>MD</t>
  </si>
  <si>
    <t>Planned</t>
  </si>
  <si>
    <t>Actual</t>
  </si>
  <si>
    <t>Option to add new well to be provided</t>
  </si>
  <si>
    <t>In case the above well is a re-entry/sidetrack well, details of original well to be provided below</t>
  </si>
  <si>
    <t>Actual Depth (meter)</t>
  </si>
  <si>
    <t>Water Depth (meter)  
TVDSS</t>
  </si>
  <si>
    <t>Details to be provided</t>
  </si>
  <si>
    <t>Details of job to be carried out in this Re-entry/Sidetrack Well</t>
  </si>
  <si>
    <t>Drilling</t>
  </si>
  <si>
    <t>Software Maintenance</t>
  </si>
  <si>
    <t>Rents, Lease Fees and Taxes</t>
  </si>
  <si>
    <t>Office Expenses</t>
  </si>
  <si>
    <t>Exchange Rate Fluctuations</t>
  </si>
  <si>
    <t xml:space="preserve">Audit Fees, GOI Audit Fees, </t>
  </si>
  <si>
    <t>Advertisement Expenses</t>
  </si>
  <si>
    <t>Recruitment Expenses</t>
  </si>
  <si>
    <t>Training Costs</t>
  </si>
  <si>
    <t xml:space="preserve">Printing </t>
  </si>
  <si>
    <t xml:space="preserve">Printing &amp; Stationery, xerox </t>
  </si>
  <si>
    <t>Electric Expense - Office, Guest House</t>
  </si>
  <si>
    <t>Post &amp; Telegram</t>
  </si>
  <si>
    <t>MCM/TCM/ Quarterly Review Meetings</t>
  </si>
  <si>
    <t>Company Personnel Costs (Nationals)</t>
  </si>
  <si>
    <t>Management Fees, Payout to Consultants &amp; other Professionals</t>
  </si>
  <si>
    <t>Bank Charges</t>
  </si>
  <si>
    <t>Telephone &amp; Mobile Charges</t>
  </si>
  <si>
    <t>Membership Fees</t>
  </si>
  <si>
    <t xml:space="preserve">Maintenance / Labour, Retainer ship </t>
  </si>
  <si>
    <t>Interest /Penalty</t>
  </si>
  <si>
    <t>Travel Expenses</t>
  </si>
  <si>
    <t>New Assets Electronic / Digital Other Equipments</t>
  </si>
  <si>
    <t>Contingency</t>
  </si>
  <si>
    <t>Operators Overhead Charges</t>
  </si>
  <si>
    <t>Cost of safety equipment</t>
  </si>
  <si>
    <t>General &amp; Administration Costs (Production Operations)</t>
  </si>
  <si>
    <t>Administrative Support/Facilities</t>
  </si>
  <si>
    <t>Travel / Accommodation /  Meetings</t>
  </si>
  <si>
    <t>Revival of development well</t>
  </si>
  <si>
    <t>Flow lines for development well</t>
  </si>
  <si>
    <t>Environment clearance</t>
  </si>
  <si>
    <t>Geological &amp; Geophysical -Support</t>
  </si>
  <si>
    <t xml:space="preserve">Total  Expenditure </t>
  </si>
  <si>
    <t>Total  Expenditure  (Exploration+Development+Production)</t>
  </si>
  <si>
    <t>Work Programme Budget for FY (RE-T)*</t>
  </si>
  <si>
    <t>Work Programme Budget for FY (BE-T+1)*</t>
  </si>
  <si>
    <t>*T is for current financial year, T+1 is next financial year</t>
  </si>
  <si>
    <t>Upload</t>
  </si>
  <si>
    <t>PEL fees paid upto</t>
  </si>
  <si>
    <t>PEL validity</t>
  </si>
  <si>
    <t>From- DD-MM-YYYY</t>
  </si>
  <si>
    <t>Date-DD-MM-YYYY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</si>
  <si>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</si>
  <si>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</si>
  <si>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</si>
  <si>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</si>
  <si>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</si>
  <si>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</si>
  <si>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</si>
  <si>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</si>
  <si>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</si>
  <si>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</si>
  <si>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Will open for Re-entry wells only (if re-entry is selected in 1.2.1)</t>
  </si>
  <si>
    <t>2D Seismic data acquisition, processing, re-processing, special processing &amp; interpretation with target area details (Attach reply in Ms-Excel Table)</t>
  </si>
  <si>
    <t>3D Seismic data acquisition, processing, re-processing, special processing &amp; interpretation with target area details (Attach reply in Ms-Excel Table)</t>
  </si>
  <si>
    <t>Activities details (Upload option to be provided)</t>
  </si>
  <si>
    <t>RE (For current FY)                                             (Need to fill only when Revised version is submitted)</t>
  </si>
  <si>
    <t>Reservoir Engineering Software &amp; Tools-Commonly used Industry standard software namely, Petrel/ Petrel RE, Eclipse, Intersect, CMG, VIP, Nexus, MBal, FORGAS, OFM, Kappa, PanSystem, Prosper, PipeSim, Merak Peep etc. are recommended for Reservoir Engineering &amp; Petroleum Engineering Studies.</t>
  </si>
  <si>
    <t>Add more  activity headers</t>
  </si>
  <si>
    <t>Rig mobilization</t>
  </si>
  <si>
    <t>Rig hire</t>
  </si>
  <si>
    <t>Rig Demobilization</t>
  </si>
  <si>
    <t>Manpower</t>
  </si>
  <si>
    <t>Cementing</t>
  </si>
  <si>
    <t>Logging</t>
  </si>
  <si>
    <t>Drilling Mud</t>
  </si>
  <si>
    <t>Mud logging</t>
  </si>
  <si>
    <t>Logistics</t>
  </si>
  <si>
    <t>MWD/LWD services/geophysics</t>
  </si>
  <si>
    <t>Coring/fishing</t>
  </si>
  <si>
    <t>Well head services</t>
  </si>
  <si>
    <t>Construction including civil works</t>
  </si>
  <si>
    <t>Casings &amp; tubing</t>
  </si>
  <si>
    <t>Bits</t>
  </si>
  <si>
    <t>Well head/X-mas tree</t>
  </si>
  <si>
    <t>HSD/Lube oil</t>
  </si>
  <si>
    <t>Drill pipes</t>
  </si>
  <si>
    <t>Insurance</t>
  </si>
  <si>
    <t>Abandonment cost</t>
  </si>
  <si>
    <t>Other stores &amp; spares</t>
  </si>
  <si>
    <t>Miscellaneous tangibles</t>
  </si>
  <si>
    <t>Cementing material</t>
  </si>
  <si>
    <t>Cementing services</t>
  </si>
  <si>
    <t>Mud services</t>
  </si>
  <si>
    <t>Mud Material (chemicals)</t>
  </si>
  <si>
    <t>Rig Name</t>
  </si>
  <si>
    <t>Well depth</t>
  </si>
  <si>
    <t>Drilling days</t>
  </si>
  <si>
    <t>Well spudding date</t>
  </si>
  <si>
    <t>Water Depth</t>
  </si>
  <si>
    <t>Type of well</t>
  </si>
  <si>
    <t>Prep &amp; Voyage time</t>
  </si>
  <si>
    <t>Production testing days</t>
  </si>
  <si>
    <t>Well Name/No</t>
  </si>
  <si>
    <t xml:space="preserve">Location of drilling </t>
  </si>
  <si>
    <t>Add more well option to be provided</t>
  </si>
  <si>
    <t>Following information to be filled for each well wherever applicable</t>
  </si>
  <si>
    <t>Production testing/ WCT operations</t>
  </si>
  <si>
    <t>DST services</t>
  </si>
  <si>
    <t xml:space="preserve">Production Operation </t>
  </si>
  <si>
    <t xml:space="preserve">Production Service </t>
  </si>
  <si>
    <t>BE (For current FY)                                             (Need to fill only when Revised version is submitted)</t>
  </si>
  <si>
    <t>Upload any additional document (if required)</t>
  </si>
  <si>
    <t>Any appraisal programme submitted in current FY</t>
  </si>
  <si>
    <t>Budget Line Items (Activities)</t>
  </si>
  <si>
    <t>Yes/No</t>
  </si>
  <si>
    <t>USD</t>
  </si>
  <si>
    <t>F</t>
  </si>
  <si>
    <t>M</t>
  </si>
  <si>
    <t>Please fill the activities details and the estimated cost to be incurred wherever applicable. New activities can be added by using add more option in every line item</t>
  </si>
  <si>
    <t>Fluid Sampling &amp; Analysis (PVT Analysis)</t>
  </si>
  <si>
    <t>Reservoir engineering studies</t>
  </si>
  <si>
    <t>DA (If Applicable)</t>
  </si>
  <si>
    <t>Field Name/Cluster name</t>
  </si>
  <si>
    <t>Designation</t>
  </si>
  <si>
    <t>Details should include Geological studies, Geophysical studies or any other study related to exploration to be carried out (Upload pdf option to be provided)</t>
  </si>
  <si>
    <t>Various AMC Contracts, Repairs, Maintenance, Replacement etc.</t>
  </si>
  <si>
    <t>Broadband, Video Conference, Wireless etc.</t>
  </si>
  <si>
    <t>Books &amp; Periodicals, Subscriptions, Platts etc.</t>
  </si>
  <si>
    <t>Professional Charges &amp; Consultancy with Sitting Fees, etc.</t>
  </si>
  <si>
    <t>Entertainment &amp; Business Promotion, Sundry &amp; Misc. Expenses</t>
  </si>
  <si>
    <t>Entertainment , Sundry &amp; Misc. Expenses</t>
  </si>
  <si>
    <t>Insurance- Fixed Assets, Staff, Vehicles etc.</t>
  </si>
  <si>
    <t>Development cost (included in FDP)</t>
  </si>
  <si>
    <t>Well revival (total)</t>
  </si>
  <si>
    <t>Audit fee/Misc.</t>
  </si>
  <si>
    <t>After entering expenses of all the fields, a cumulative expense sheet (for whole block) will be prepared (format will be as above) which will include cost of all the line items across all the fields</t>
  </si>
  <si>
    <t>Declaration</t>
  </si>
  <si>
    <t>All facts, figures and documents submitted hereinabove are based on the official records and are true and correct to the best of the knowledge and belief of the Contractor.</t>
  </si>
  <si>
    <t>Name of Authorised Signatory for Contractor [duly authorised by OCR]</t>
  </si>
  <si>
    <t>Signature/ Digital signature</t>
  </si>
  <si>
    <t>Development - G&amp;G activities</t>
  </si>
  <si>
    <t>Development - Reservoir activities</t>
  </si>
  <si>
    <t>Development - Drilling activities</t>
  </si>
  <si>
    <t>Development - Production activities including surface facilities</t>
  </si>
  <si>
    <t>10.9.1</t>
  </si>
  <si>
    <t>10.9.2</t>
  </si>
  <si>
    <t>11.10.1</t>
  </si>
  <si>
    <t>11.10.2</t>
  </si>
  <si>
    <t>11.12.1</t>
  </si>
  <si>
    <t>11.12.2</t>
  </si>
  <si>
    <t>11.13.1</t>
  </si>
  <si>
    <t>11.13.2</t>
  </si>
  <si>
    <t>11.13.3</t>
  </si>
  <si>
    <t>11.13.4</t>
  </si>
  <si>
    <t>Q</t>
  </si>
  <si>
    <t>System calculated</t>
  </si>
  <si>
    <t>Tentative Mud Policy</t>
  </si>
  <si>
    <t>2D Seismic data acquisition, processing, re-processing, special processing &amp; interpretation with quantum and target area details (Attach reply in Ms-Excel Table)</t>
  </si>
  <si>
    <t>3D Seismic data acquisition, processing, re-processing, special processing &amp; interpretation with quantum and target area details (Attach reply in Ms-Excel Table)</t>
  </si>
  <si>
    <t>PLT special studies e.g. cased hole log interpretation analysis and reports</t>
  </si>
  <si>
    <t>Reservoir Modeling &amp; Simulation Studies (Static models)</t>
  </si>
  <si>
    <t>Reservoir Modeling &amp; Simulation Studies (Dynamic models)</t>
  </si>
  <si>
    <t>Expense related to audit report</t>
  </si>
  <si>
    <t>Analytical Simulation Studies (MBAL), Decline Curve Analysis (DCA)</t>
  </si>
  <si>
    <t>Nodal Analysis, IPR, Vertical Lift Performance and any activities related to production optimization.</t>
  </si>
  <si>
    <t>DOC/FDP/FDP Rev1…/Reservoir engineering reports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</si>
  <si>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</si>
  <si>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</si>
  <si>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</si>
  <si>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</si>
  <si>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</si>
  <si>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</si>
  <si>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</si>
  <si>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</si>
  <si>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</si>
  <si>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</si>
  <si>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</si>
  <si>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</si>
  <si>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Associated Natural Gas</t>
  </si>
  <si>
    <t>Non Associated Natural Gas</t>
  </si>
  <si>
    <t xml:space="preserve">FY1 </t>
  </si>
  <si>
    <t>Field 1 Name</t>
  </si>
  <si>
    <t xml:space="preserve">BBL/Year </t>
  </si>
  <si>
    <t>Please fill in case of BE</t>
  </si>
  <si>
    <r>
      <t xml:space="preserve">Number of wells: (proposed to be drilled as new or re-entry) </t>
    </r>
    <r>
      <rPr>
        <b/>
        <sz val="10"/>
        <color rgb="FFFF0000"/>
        <rFont val="Arial"/>
        <family val="2"/>
      </rPr>
      <t>(Mandatory field)</t>
    </r>
  </si>
  <si>
    <r>
      <t xml:space="preserve">Re-entry/New </t>
    </r>
    <r>
      <rPr>
        <b/>
        <sz val="10"/>
        <color rgb="FFFF0000"/>
        <rFont val="Arial"/>
        <family val="2"/>
      </rPr>
      <t>(Mandatory field)</t>
    </r>
  </si>
  <si>
    <r>
      <t xml:space="preserve">Proposed  Well Summary </t>
    </r>
    <r>
      <rPr>
        <b/>
        <sz val="10"/>
        <color rgb="FFFF0000"/>
        <rFont val="Arial"/>
        <family val="2"/>
      </rPr>
      <t>(Mandatory field)</t>
    </r>
  </si>
  <si>
    <t>Tentative Casing and cementing  Policy</t>
  </si>
  <si>
    <t>Upload any additional data/information</t>
  </si>
  <si>
    <r>
      <t xml:space="preserve">Existing  Well Summary (For Re-entry/Sidetrack Well) </t>
    </r>
    <r>
      <rPr>
        <b/>
        <sz val="10"/>
        <color rgb="FFFF0000"/>
        <rFont val="Arial"/>
        <family val="2"/>
      </rPr>
      <t>(Mandatory field)</t>
    </r>
  </si>
  <si>
    <t>Present status of the existing well</t>
  </si>
  <si>
    <t>Please fill in case of RE</t>
  </si>
  <si>
    <t>Description of drilling activities of above mentioned well with expenses</t>
  </si>
  <si>
    <t>Select</t>
  </si>
  <si>
    <t>Exploration Work Programme and Budget (BE/RE)</t>
  </si>
  <si>
    <t>Development Work Programme and Budget (BE/RE)</t>
  </si>
  <si>
    <t>Production Work Programme and Budget (BE/RE)</t>
  </si>
  <si>
    <t>Programme Quantity</t>
  </si>
  <si>
    <t>Select category of budget</t>
  </si>
  <si>
    <t>Exploration/Development/Production</t>
  </si>
  <si>
    <t>After each budget "Select category of budget" option will be provided</t>
  </si>
  <si>
    <t>Note-The complete technical details of the well shall be provided as soon as they are available before the commencement of actual drilling</t>
  </si>
  <si>
    <t>Program Quantity</t>
  </si>
  <si>
    <t>BE Current Year</t>
  </si>
  <si>
    <t>RE Current Year</t>
  </si>
  <si>
    <t>BE Next Year</t>
  </si>
  <si>
    <t>Oil Volume in MM BBLS</t>
  </si>
  <si>
    <t>Oil Volume in MMT</t>
  </si>
  <si>
    <t>Gas Volume in MMSCM</t>
  </si>
  <si>
    <t>Exploration</t>
  </si>
  <si>
    <t>2D Seismic - Lkm</t>
  </si>
  <si>
    <t>3D Seismic - Sq.Km</t>
  </si>
  <si>
    <t>Exploration Wells - Nos.</t>
  </si>
  <si>
    <t>Appraisal Wells - Nos.</t>
  </si>
  <si>
    <t xml:space="preserve">Drilling - Nos. </t>
  </si>
  <si>
    <t>Completion - Nos.</t>
  </si>
  <si>
    <t>Fraking - Nos.</t>
  </si>
  <si>
    <t>Well Hook-ups - Nos.</t>
  </si>
  <si>
    <t>Workovers - Nos.</t>
  </si>
  <si>
    <t>Budget Category</t>
  </si>
  <si>
    <t>USD MM</t>
  </si>
  <si>
    <t>Development</t>
  </si>
  <si>
    <t>RE (Mandatory if RE is submitted in Excel sheet "Budget Summary row no 15")</t>
  </si>
  <si>
    <t>RE Activities details(For current FY)</t>
  </si>
  <si>
    <t>Budget Summary</t>
  </si>
  <si>
    <t>Work Programme and budget (In case of exploration in mining lease area after expiry of exploration period)</t>
  </si>
  <si>
    <t>Please fill</t>
  </si>
  <si>
    <t>mm/yyyy</t>
  </si>
  <si>
    <t>USD/MMBBL (Oil)</t>
  </si>
  <si>
    <t>USD/MMBTU (Gas)</t>
  </si>
  <si>
    <t>MMSCM</t>
  </si>
  <si>
    <t>Block name</t>
  </si>
  <si>
    <r>
      <t xml:space="preserve">Actual expenditure till date (for current FY in case of RE) </t>
    </r>
    <r>
      <rPr>
        <i/>
        <sz val="10"/>
        <color theme="1"/>
        <rFont val="Arial"/>
        <family val="2"/>
      </rPr>
      <t>(Mandatory in case RE is filled in row no.15)</t>
    </r>
  </si>
  <si>
    <r>
      <t xml:space="preserve">Month till actual expenditure is available (for current FY in case of RE) </t>
    </r>
    <r>
      <rPr>
        <i/>
        <sz val="10"/>
        <color theme="1"/>
        <rFont val="Arial"/>
        <family val="2"/>
      </rPr>
      <t>(Mandatory in case RE is filled in row no.15)</t>
    </r>
  </si>
  <si>
    <t>Month till actual cumulative production quantity is available (for current FY in case of RE) (Mandatory in case RE is filled in row no.15)</t>
  </si>
  <si>
    <t>Actual cumulative production quantity (for current FY in case of RE) (Mandatory in case RE is filled in row no.15)</t>
  </si>
  <si>
    <t>Oil (TMT)</t>
  </si>
  <si>
    <t>Auto fill</t>
  </si>
  <si>
    <t>BBL/Year (Autofill)</t>
  </si>
  <si>
    <t>MMSCM/Year (Autofill)</t>
  </si>
  <si>
    <t xml:space="preserve">Please fill the below sheet for Current FY </t>
  </si>
  <si>
    <t>MMSCM (Autofill)</t>
  </si>
  <si>
    <t>Oil Equivalent - MMTOE (Total)</t>
  </si>
  <si>
    <t xml:space="preserve">Upload details in pdf format/Type against activities planned </t>
  </si>
  <si>
    <t>BE Activities Description</t>
  </si>
  <si>
    <t>BE Activity details                                       (For next FY)</t>
  </si>
  <si>
    <t>BE Activity details                                              (For next FY)</t>
  </si>
  <si>
    <t xml:space="preserve">Upload details in pdf format/Type/Type against activities planned </t>
  </si>
  <si>
    <t xml:space="preserve">Please fill the below sheet for next FY </t>
  </si>
  <si>
    <t>Others</t>
  </si>
  <si>
    <t>TMT</t>
  </si>
  <si>
    <t>BBL</t>
  </si>
  <si>
    <t xml:space="preserve">Field Wise Crude Oil/Condesate Volume in BBL and TMT; </t>
  </si>
  <si>
    <t>Expenditure Details</t>
  </si>
  <si>
    <t>Field wise Gas Volume (MMSCM)</t>
  </si>
  <si>
    <t xml:space="preserve">Crude Oil/Condensate </t>
  </si>
  <si>
    <t xml:space="preserve">TMT/Year </t>
  </si>
  <si>
    <t>TMT/Year (Autofill)</t>
  </si>
  <si>
    <t>Field Name</t>
  </si>
  <si>
    <t>Field Name 1</t>
  </si>
  <si>
    <t>Add More</t>
  </si>
  <si>
    <t>Programme quantity</t>
  </si>
  <si>
    <t xml:space="preserve"> Crude Oil/Condensate</t>
  </si>
  <si>
    <t xml:space="preserve">Programme quantity for BE of next FY                   </t>
  </si>
  <si>
    <t xml:space="preserve">RE of current FY                </t>
  </si>
  <si>
    <t>TMT (Autofill)</t>
  </si>
  <si>
    <t>BBL (Autofill)</t>
  </si>
  <si>
    <t>Please fill the following in case of RE submission</t>
  </si>
  <si>
    <t>Please fill the following in case of BE submission</t>
  </si>
  <si>
    <t xml:space="preserve">BE-USD MM (for next FY)            </t>
  </si>
  <si>
    <t>Reason for variance (Optional)</t>
  </si>
  <si>
    <t>Difference            (System Calculated)</t>
  </si>
  <si>
    <t>Conversion Factor taken for BBL to TMT</t>
  </si>
  <si>
    <t>System Calculated</t>
  </si>
  <si>
    <t>Difference           (System Calculated)</t>
  </si>
  <si>
    <t>Travel / Accommodation /  Meetings/Audit fees</t>
  </si>
  <si>
    <t>Hiring of Services for Disaster or Crisis Management services.</t>
  </si>
  <si>
    <t>Services &amp; Utility Cost (support services, electricity, diesel, fuel, water etc.),</t>
  </si>
  <si>
    <t xml:space="preserve">Vehicle Cost </t>
  </si>
  <si>
    <t xml:space="preserve">Consultant contractor and professional Fees </t>
  </si>
  <si>
    <t>Premises (Rent, light and water charges)  &amp; Lease fees</t>
  </si>
  <si>
    <t>Bank,Telephone,Mobile Charges,Post &amp; Telegram</t>
  </si>
  <si>
    <t>Environmental Clearances, Audits and Reports</t>
  </si>
  <si>
    <t>Cost of safety equipment ,PPE</t>
  </si>
  <si>
    <t>Number of wells: (proposed to be drilled as new or re-entry)</t>
  </si>
  <si>
    <t>1.1.4</t>
  </si>
  <si>
    <t>Measures envisaged to overcome the challenges faced in previously drilled/offset wells.(If yes then details to be uploaded, if no then it will be considered not applicable)</t>
  </si>
  <si>
    <t>1.1.5</t>
  </si>
  <si>
    <t>Confirmation on adherence of statutory guidelines (Oil Industry Safety Directorate, Directorate General of Mines Safety, etc.)</t>
  </si>
  <si>
    <t>Yes (Mandatory to input Yes, otherwise work programme shall not be accepted)</t>
  </si>
  <si>
    <t>Proposed  Well Summary</t>
  </si>
  <si>
    <t>KOP (if Deviated) (meter)</t>
  </si>
  <si>
    <t>Length of Horizontal Section (meter)</t>
  </si>
  <si>
    <t>Well deviation plan  (if yes then plan to be uploaded)</t>
  </si>
  <si>
    <t>Yes/NA (Upload option to be provided)</t>
  </si>
  <si>
    <t>Schematic for the proposed well</t>
  </si>
  <si>
    <t>Yes</t>
  </si>
  <si>
    <t>GTO  (if no then GTO to be provided prior to the commencement of well)</t>
  </si>
  <si>
    <t>Tentative Casing Policy</t>
  </si>
  <si>
    <t>2CP/3CP/4CP/5CP/6CP</t>
  </si>
  <si>
    <t>Casing Size
(inch)</t>
  </si>
  <si>
    <t>Hole Size
(inch)</t>
  </si>
  <si>
    <t>Type (Casing / Liner)</t>
  </si>
  <si>
    <t>Tentative Shoe Depth
(meter)</t>
  </si>
  <si>
    <t>Casing Grade</t>
  </si>
  <si>
    <t>Cement Rise</t>
  </si>
  <si>
    <t>Flexibility to add a new line to be provided</t>
  </si>
  <si>
    <t>Tentative Cementing Policy</t>
  </si>
  <si>
    <t>Upload pdf</t>
  </si>
  <si>
    <t>1.2.8</t>
  </si>
  <si>
    <t>Hole Size</t>
  </si>
  <si>
    <t>Type of Mud</t>
  </si>
  <si>
    <t>Mud Weight</t>
  </si>
  <si>
    <t>Remarks (Justification for using any special type of mud)</t>
  </si>
  <si>
    <t>1.2.9</t>
  </si>
  <si>
    <t xml:space="preserve">Existing  Well Summary (For Re-entry/Sidetrack Well) </t>
  </si>
  <si>
    <t>KOP (if Deviated)   (meter)</t>
  </si>
  <si>
    <t>Length of Horizontal Section (Meter)</t>
  </si>
  <si>
    <t>1.2.10</t>
  </si>
  <si>
    <t>Casing Policy</t>
  </si>
  <si>
    <t>Actual Shoe Depth
(meter)</t>
  </si>
  <si>
    <t>1.2.11</t>
  </si>
  <si>
    <t>Present status of the existing well from drilling point of view.</t>
  </si>
  <si>
    <t>Upload any additional document</t>
  </si>
  <si>
    <t xml:space="preserve">EPS / Surface facilities,  Hiring Charges/ Rentals </t>
  </si>
  <si>
    <t>Repairs and Preventive Maintenance with details of activity for which Budget is proposed (Mechanical, Electrical, Civil, pipeline maintenance , Painting/coating)</t>
  </si>
  <si>
    <t>Electricity Expenses for Artificial Lift</t>
  </si>
  <si>
    <t>Personnel Costs</t>
  </si>
  <si>
    <t>Stationary, postage and communication</t>
  </si>
  <si>
    <t>Training Costs &amp; Membership fees</t>
  </si>
  <si>
    <r>
      <t>Interest</t>
    </r>
    <r>
      <rPr>
        <b/>
        <sz val="10"/>
        <rFont val="Arial"/>
        <family val="2"/>
      </rPr>
      <t xml:space="preserve"> </t>
    </r>
  </si>
  <si>
    <t>Insurance Cost</t>
  </si>
  <si>
    <t>Option to add new field with details asked from row no. 33 to 56</t>
  </si>
  <si>
    <t>Option to add new field with details asked from row no. 33 to 118</t>
  </si>
  <si>
    <t>Option to add new field with details asked from row no. 33 to 100</t>
  </si>
  <si>
    <t>Difference between Current Year BE &amp; RE</t>
  </si>
  <si>
    <r>
      <t xml:space="preserve">Reason for Variance wrt approved BE                                               </t>
    </r>
    <r>
      <rPr>
        <b/>
        <sz val="9"/>
        <rFont val="Arial"/>
        <family val="2"/>
      </rPr>
      <t xml:space="preserve">(Technical and Financial details to be included) </t>
    </r>
  </si>
  <si>
    <r>
      <t xml:space="preserve">Reason for Variance wrt approved BE                                               </t>
    </r>
    <r>
      <rPr>
        <b/>
        <sz val="9"/>
        <rFont val="Arial"/>
        <family val="2"/>
      </rPr>
      <t xml:space="preserve">(Technical and Financial details  to be included) </t>
    </r>
  </si>
  <si>
    <t>Valid OCR available</t>
  </si>
  <si>
    <t>Upload valid OCR (if "Yes" is selected above)</t>
  </si>
  <si>
    <t>Please provide Justification (if "No" is selected above)</t>
  </si>
  <si>
    <t xml:space="preserve">Type and Upload (both option to be provided) </t>
  </si>
  <si>
    <t>Work over/Well services/ Testing/Slick Line operations</t>
  </si>
  <si>
    <t>1.3.1</t>
  </si>
  <si>
    <t>Stimulation Services (HF &amp; Acid jobs),Compressor,N2,Steaming application,CTU, pumping services</t>
  </si>
  <si>
    <t>1.3.2</t>
  </si>
  <si>
    <t>1.3.3</t>
  </si>
  <si>
    <t>Well Fluid ( Oil,Gas,Prod water) Sampling &amp; Analysis</t>
  </si>
  <si>
    <t xml:space="preserve">Transportation – Crude Oil and Produced Water </t>
  </si>
  <si>
    <t xml:space="preserve">Land Lease and compensation charges </t>
  </si>
  <si>
    <t>1.9.1</t>
  </si>
  <si>
    <t>land Lease charge</t>
  </si>
  <si>
    <t>1.9.2</t>
  </si>
  <si>
    <t>line laying charge</t>
  </si>
  <si>
    <t>1.9.3</t>
  </si>
  <si>
    <t>crop damage  charge</t>
  </si>
  <si>
    <t>Fire Fighting charges: equipment &amp; consumables</t>
  </si>
  <si>
    <t>Warehouse rentals and Stores &amp; Spares</t>
  </si>
  <si>
    <t>Manpower (Production Operations) and Staff Welfare Expenses</t>
  </si>
  <si>
    <t>1.24.1</t>
  </si>
  <si>
    <t>1.24.2</t>
  </si>
  <si>
    <t>1.24.3</t>
  </si>
  <si>
    <t>HSE Training &amp; certification, Safety audit Cost, NDT cost</t>
  </si>
  <si>
    <t>Cost of Production including levies (for BE) (if applicable)</t>
  </si>
  <si>
    <t xml:space="preserve">*Target for year in line with the approved BE of current FY cannot be changed in case of RE submission </t>
  </si>
  <si>
    <t xml:space="preserve">Programme quantity in line with approved BE of current FY  </t>
  </si>
  <si>
    <t>Programme quantity in line with approved BE of current FY- RE of current FY</t>
  </si>
  <si>
    <t>Whether activity is in line with approved BE of current FY (YES/NO)</t>
  </si>
  <si>
    <t>Technical details of drilling activities planned</t>
  </si>
  <si>
    <t>Link for BE Details</t>
  </si>
  <si>
    <t>Link for RE Details</t>
  </si>
  <si>
    <t>FDP/RFDP Submitted</t>
  </si>
  <si>
    <t>Yes/No ( If yes then only in case of BE , Variance from FDP/RFDP will be asked)</t>
  </si>
  <si>
    <t>Programme quantity in line with approved FDP/RFDP-Programme quantity for BE of next FY</t>
  </si>
  <si>
    <t xml:space="preserve">Programme quantity in line with approved FDP/RFDP/RFDP/RFDP </t>
  </si>
  <si>
    <t>Development cost (included in FDP/RFDP)</t>
  </si>
  <si>
    <t>Reason for Variance wrt approved FDP/RFDP                                               (Technical and Financial details to be included)                                                           (Applicable only if activity is not in line with FDP/RFDP)</t>
  </si>
  <si>
    <t>Please provide justification if budget is not in line with FDP/RFDP (if applicable)</t>
  </si>
  <si>
    <t>Add More +</t>
  </si>
  <si>
    <t>S.No</t>
  </si>
  <si>
    <t>Details</t>
  </si>
  <si>
    <t>Variation Amount (in USD)</t>
  </si>
  <si>
    <t>Reason for Variations</t>
  </si>
  <si>
    <t>Add more well</t>
  </si>
  <si>
    <t>9.1.1</t>
  </si>
  <si>
    <t>9.1.2</t>
  </si>
  <si>
    <t xml:space="preserve">Total Budget-USD MM </t>
  </si>
  <si>
    <t>BE (for next FY)=Q1+Q2+Q3+Q4 (Autofill)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</si>
</sst>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0" tint="-0.34998626667073579"/>
      <name val="Arial"/>
      <family val="2"/>
    </font>
    <font>
      <b/>
      <sz val="10"/>
      <name val="Arial"/>
      <family val="2"/>
    </font>
    <font>
      <b/>
      <i/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0"/>
      <color theme="8" tint="-0.499984740745262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3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5" borderId="0" xfId="0" applyFont="1" applyFill="1"/>
    <xf numFmtId="0" fontId="1" fillId="5" borderId="0" xfId="0" applyFont="1" applyFill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9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indent="1"/>
    </xf>
    <xf numFmtId="0" fontId="2" fillId="9" borderId="1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indent="1"/>
    </xf>
    <xf numFmtId="0" fontId="1" fillId="9" borderId="1" xfId="0" applyFont="1" applyFill="1" applyBorder="1"/>
    <xf numFmtId="0" fontId="1" fillId="9" borderId="6" xfId="0" applyFont="1" applyFill="1" applyBorder="1"/>
    <xf numFmtId="0" fontId="1" fillId="3" borderId="1" xfId="0" applyFont="1" applyFill="1" applyBorder="1" applyAlignment="1">
      <alignment horizontal="left" wrapText="1" indent="1"/>
    </xf>
    <xf numFmtId="0" fontId="1" fillId="2" borderId="0" xfId="0" applyFont="1" applyFill="1" applyAlignment="1">
      <alignment horizont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/>
    <xf numFmtId="2" fontId="1" fillId="4" borderId="15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12" borderId="0" xfId="0" applyFont="1" applyFill="1" applyBorder="1" applyAlignment="1"/>
    <xf numFmtId="164" fontId="1" fillId="4" borderId="15" xfId="0" applyNumberFormat="1" applyFont="1" applyFill="1" applyBorder="1" applyAlignment="1">
      <alignment horizontal="center" vertical="center"/>
    </xf>
    <xf numFmtId="0" fontId="1" fillId="3" borderId="21" xfId="0" applyFont="1" applyFill="1" applyBorder="1"/>
    <xf numFmtId="0" fontId="1" fillId="12" borderId="0" xfId="0" applyFont="1" applyFill="1" applyBorder="1" applyAlignment="1">
      <alignment vertical="center" wrapText="1"/>
    </xf>
    <xf numFmtId="0" fontId="3" fillId="12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" fillId="3" borderId="22" xfId="0" applyFont="1" applyFill="1" applyBorder="1"/>
    <xf numFmtId="0" fontId="1" fillId="12" borderId="0" xfId="0" applyFont="1" applyFill="1" applyBorder="1" applyAlignment="1">
      <alignment horizontal="center"/>
    </xf>
    <xf numFmtId="0" fontId="1" fillId="12" borderId="0" xfId="0" applyFont="1" applyFill="1" applyBorder="1"/>
    <xf numFmtId="0" fontId="1" fillId="4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vertic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/>
    <xf numFmtId="0" fontId="1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/>
    <xf numFmtId="0" fontId="1" fillId="12" borderId="0" xfId="0" applyFont="1" applyFill="1"/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/>
    <xf numFmtId="0" fontId="6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8" fillId="12" borderId="0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12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3" borderId="27" xfId="0" applyFont="1" applyFill="1" applyBorder="1"/>
    <xf numFmtId="0" fontId="1" fillId="3" borderId="23" xfId="0" applyFont="1" applyFill="1" applyBorder="1"/>
    <xf numFmtId="0" fontId="1" fillId="9" borderId="23" xfId="0" applyFont="1" applyFill="1" applyBorder="1"/>
    <xf numFmtId="0" fontId="3" fillId="0" borderId="2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3" borderId="21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center"/>
    </xf>
    <xf numFmtId="2" fontId="1" fillId="17" borderId="15" xfId="0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12" borderId="0" xfId="0" applyFont="1" applyFill="1" applyBorder="1" applyAlignment="1">
      <alignment horizontal="center" vertical="center"/>
    </xf>
    <xf numFmtId="1" fontId="2" fillId="17" borderId="15" xfId="0" applyNumberFormat="1" applyFont="1" applyFill="1" applyBorder="1" applyAlignment="1">
      <alignment horizontal="center" vertical="center"/>
    </xf>
    <xf numFmtId="164" fontId="1" fillId="17" borderId="15" xfId="0" applyNumberFormat="1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17" borderId="1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17" fillId="3" borderId="44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21" xfId="0" applyFont="1" applyFill="1" applyBorder="1" applyAlignment="1"/>
    <xf numFmtId="0" fontId="9" fillId="3" borderId="25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indent="1"/>
    </xf>
    <xf numFmtId="0" fontId="1" fillId="4" borderId="30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5" xfId="0" applyFont="1" applyFill="1" applyBorder="1"/>
    <xf numFmtId="0" fontId="1" fillId="3" borderId="48" xfId="0" applyFont="1" applyFill="1" applyBorder="1"/>
    <xf numFmtId="0" fontId="1" fillId="3" borderId="58" xfId="0" applyFont="1" applyFill="1" applyBorder="1"/>
    <xf numFmtId="0" fontId="16" fillId="3" borderId="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/>
    </xf>
    <xf numFmtId="0" fontId="1" fillId="5" borderId="0" xfId="0" applyFont="1" applyFill="1" applyAlignment="1"/>
    <xf numFmtId="0" fontId="2" fillId="12" borderId="0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0" fontId="1" fillId="10" borderId="30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10" borderId="15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6" fillId="15" borderId="4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vertical="center" wrapText="1"/>
    </xf>
    <xf numFmtId="0" fontId="25" fillId="0" borderId="3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1" xfId="0" applyFont="1" applyBorder="1"/>
    <xf numFmtId="0" fontId="25" fillId="0" borderId="6" xfId="0" applyFont="1" applyBorder="1"/>
    <xf numFmtId="0" fontId="25" fillId="0" borderId="45" xfId="0" applyFont="1" applyBorder="1"/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6" fillId="15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6" xfId="0" applyFont="1" applyBorder="1" applyAlignment="1">
      <alignment horizontal="justify" vertical="center" wrapText="1"/>
    </xf>
    <xf numFmtId="0" fontId="1" fillId="1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0" fontId="23" fillId="9" borderId="17" xfId="1" applyFont="1" applyFill="1" applyBorder="1" applyAlignment="1">
      <alignment vertical="center"/>
    </xf>
    <xf numFmtId="0" fontId="23" fillId="9" borderId="5" xfId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left" vertical="center" wrapText="1"/>
    </xf>
    <xf numFmtId="164" fontId="1" fillId="18" borderId="64" xfId="0" applyNumberFormat="1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left" vertical="center" wrapText="1"/>
    </xf>
    <xf numFmtId="2" fontId="1" fillId="18" borderId="64" xfId="0" applyNumberFormat="1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left" vertical="center" wrapText="1"/>
    </xf>
    <xf numFmtId="0" fontId="1" fillId="18" borderId="64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left" vertical="center"/>
    </xf>
    <xf numFmtId="0" fontId="25" fillId="0" borderId="61" xfId="0" applyFont="1" applyBorder="1"/>
    <xf numFmtId="0" fontId="3" fillId="0" borderId="4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5" fillId="0" borderId="38" xfId="0" applyFont="1" applyBorder="1"/>
    <xf numFmtId="0" fontId="6" fillId="6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6" fillId="10" borderId="30" xfId="0" applyFont="1" applyFill="1" applyBorder="1" applyAlignment="1">
      <alignment vertical="center"/>
    </xf>
    <xf numFmtId="0" fontId="16" fillId="10" borderId="15" xfId="0" applyFont="1" applyFill="1" applyBorder="1" applyAlignment="1">
      <alignment vertical="center"/>
    </xf>
    <xf numFmtId="0" fontId="16" fillId="10" borderId="16" xfId="0" applyFont="1" applyFill="1" applyBorder="1" applyAlignment="1">
      <alignment vertical="center"/>
    </xf>
    <xf numFmtId="0" fontId="32" fillId="3" borderId="64" xfId="0" applyFont="1" applyFill="1" applyBorder="1" applyAlignment="1">
      <alignment horizontal="right" vertical="center" wrapText="1"/>
    </xf>
    <xf numFmtId="165" fontId="1" fillId="17" borderId="1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25" fillId="5" borderId="0" xfId="0" applyFont="1" applyFill="1" applyBorder="1"/>
    <xf numFmtId="0" fontId="25" fillId="5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3" fillId="0" borderId="1" xfId="0" applyFont="1" applyFill="1" applyBorder="1" applyAlignment="1">
      <alignment vertical="center" wrapText="1"/>
    </xf>
    <xf numFmtId="0" fontId="20" fillId="0" borderId="1" xfId="1" applyFill="1" applyBorder="1"/>
    <xf numFmtId="0" fontId="0" fillId="0" borderId="1" xfId="0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3" fillId="9" borderId="23" xfId="1" applyFont="1" applyFill="1" applyBorder="1" applyAlignment="1">
      <alignment horizontal="left" vertical="center" wrapText="1"/>
    </xf>
    <xf numFmtId="0" fontId="23" fillId="9" borderId="17" xfId="1" applyFont="1" applyFill="1" applyBorder="1" applyAlignment="1">
      <alignment horizontal="left" vertical="center" wrapText="1"/>
    </xf>
    <xf numFmtId="0" fontId="23" fillId="9" borderId="5" xfId="1" applyFont="1" applyFill="1" applyBorder="1" applyAlignment="1">
      <alignment horizontal="left" vertical="center" wrapText="1"/>
    </xf>
    <xf numFmtId="0" fontId="31" fillId="9" borderId="1" xfId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23" fillId="9" borderId="23" xfId="1" applyFont="1" applyFill="1" applyBorder="1" applyAlignment="1">
      <alignment horizontal="center" vertical="center"/>
    </xf>
    <xf numFmtId="0" fontId="23" fillId="9" borderId="5" xfId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10" borderId="15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left" vertical="center" wrapText="1"/>
    </xf>
    <xf numFmtId="0" fontId="19" fillId="16" borderId="40" xfId="0" applyFont="1" applyFill="1" applyBorder="1" applyAlignment="1">
      <alignment horizontal="left" vertical="center" wrapText="1"/>
    </xf>
    <xf numFmtId="0" fontId="19" fillId="16" borderId="3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 vertical="center"/>
    </xf>
    <xf numFmtId="0" fontId="2" fillId="16" borderId="40" xfId="0" applyFont="1" applyFill="1" applyBorder="1" applyAlignment="1">
      <alignment horizontal="left" vertical="center"/>
    </xf>
    <xf numFmtId="0" fontId="2" fillId="16" borderId="38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9" borderId="39" xfId="0" applyFont="1" applyFill="1" applyBorder="1" applyAlignment="1">
      <alignment horizontal="center" vertical="top" wrapText="1"/>
    </xf>
    <xf numFmtId="0" fontId="1" fillId="9" borderId="40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2" fillId="16" borderId="7" xfId="0" applyFont="1" applyFill="1" applyBorder="1" applyAlignment="1">
      <alignment horizontal="left" vertical="center" wrapText="1"/>
    </xf>
    <xf numFmtId="0" fontId="2" fillId="16" borderId="8" xfId="0" applyFont="1" applyFill="1" applyBorder="1" applyAlignment="1">
      <alignment horizontal="left" vertical="center" wrapText="1"/>
    </xf>
    <xf numFmtId="0" fontId="2" fillId="16" borderId="6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16" borderId="39" xfId="0" applyFont="1" applyFill="1" applyBorder="1" applyAlignment="1">
      <alignment horizontal="left" vertical="center" wrapText="1"/>
    </xf>
    <xf numFmtId="0" fontId="2" fillId="16" borderId="40" xfId="0" applyFont="1" applyFill="1" applyBorder="1" applyAlignment="1">
      <alignment horizontal="left" vertical="center" wrapText="1"/>
    </xf>
    <xf numFmtId="0" fontId="2" fillId="16" borderId="5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 wrapText="1"/>
    </xf>
    <xf numFmtId="0" fontId="9" fillId="3" borderId="55" xfId="0" applyFont="1" applyFill="1" applyBorder="1" applyAlignment="1">
      <alignment horizontal="left" vertical="center" wrapText="1"/>
    </xf>
    <xf numFmtId="0" fontId="2" fillId="16" borderId="3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6" fillId="15" borderId="44" xfId="0" applyFont="1" applyFill="1" applyBorder="1" applyAlignment="1">
      <alignment horizontal="center" vertical="center"/>
    </xf>
    <xf numFmtId="0" fontId="16" fillId="15" borderId="45" xfId="0" applyFont="1" applyFill="1" applyBorder="1" applyAlignment="1">
      <alignment horizontal="center" vertical="center"/>
    </xf>
    <xf numFmtId="0" fontId="4" fillId="19" borderId="68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17" fillId="9" borderId="39" xfId="0" applyFont="1" applyFill="1" applyBorder="1" applyAlignment="1">
      <alignment horizontal="left" vertical="center"/>
    </xf>
    <xf numFmtId="0" fontId="17" fillId="9" borderId="40" xfId="0" applyFont="1" applyFill="1" applyBorder="1" applyAlignment="1">
      <alignment horizontal="left" vertical="center"/>
    </xf>
    <xf numFmtId="0" fontId="17" fillId="9" borderId="38" xfId="0" applyFont="1" applyFill="1" applyBorder="1" applyAlignment="1">
      <alignment horizontal="left" vertical="center"/>
    </xf>
    <xf numFmtId="0" fontId="26" fillId="13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27" fillId="13" borderId="48" xfId="0" applyFont="1" applyFill="1" applyBorder="1" applyAlignment="1">
      <alignment horizontal="center" vertical="center" wrapText="1"/>
    </xf>
    <xf numFmtId="0" fontId="27" fillId="13" borderId="49" xfId="0" applyFont="1" applyFill="1" applyBorder="1" applyAlignment="1">
      <alignment horizontal="center" vertical="center" wrapText="1"/>
    </xf>
    <xf numFmtId="0" fontId="27" fillId="13" borderId="50" xfId="0" applyFont="1" applyFill="1" applyBorder="1" applyAlignment="1">
      <alignment horizontal="center" vertical="center" wrapText="1"/>
    </xf>
    <xf numFmtId="0" fontId="27" fillId="13" borderId="27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19" xfId="0" applyFont="1" applyFill="1" applyBorder="1" applyAlignment="1">
      <alignment horizontal="center" vertical="center" wrapText="1"/>
    </xf>
    <xf numFmtId="0" fontId="25" fillId="13" borderId="23" xfId="0" applyFont="1" applyFill="1" applyBorder="1" applyAlignment="1">
      <alignment horizontal="center" vertical="top" wrapText="1"/>
    </xf>
    <xf numFmtId="0" fontId="25" fillId="13" borderId="17" xfId="0" applyFont="1" applyFill="1" applyBorder="1" applyAlignment="1">
      <alignment horizontal="center" vertical="top" wrapText="1"/>
    </xf>
    <xf numFmtId="0" fontId="25" fillId="13" borderId="18" xfId="0" applyFont="1" applyFill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4" fillId="14" borderId="61" xfId="0" applyFont="1" applyFill="1" applyBorder="1" applyAlignment="1">
      <alignment horizontal="left" vertical="center" wrapText="1"/>
    </xf>
    <xf numFmtId="0" fontId="14" fillId="14" borderId="40" xfId="0" applyFont="1" applyFill="1" applyBorder="1" applyAlignment="1">
      <alignment horizontal="left" vertical="center" wrapText="1"/>
    </xf>
    <xf numFmtId="0" fontId="14" fillId="14" borderId="38" xfId="0" applyFont="1" applyFill="1" applyBorder="1" applyAlignment="1">
      <alignment horizontal="left" vertical="center" wrapText="1"/>
    </xf>
    <xf numFmtId="0" fontId="7" fillId="11" borderId="31" xfId="0" applyFont="1" applyFill="1" applyBorder="1" applyAlignment="1">
      <alignment horizontal="left" vertical="center" wrapText="1"/>
    </xf>
    <xf numFmtId="0" fontId="7" fillId="11" borderId="46" xfId="0" applyFont="1" applyFill="1" applyBorder="1" applyAlignment="1">
      <alignment horizontal="left" vertical="center" wrapText="1"/>
    </xf>
    <xf numFmtId="0" fontId="7" fillId="11" borderId="32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left" vertical="center" wrapText="1"/>
    </xf>
    <xf numFmtId="0" fontId="7" fillId="11" borderId="35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4" fillId="10" borderId="6" xfId="0" applyFont="1" applyFill="1" applyBorder="1" applyAlignment="1">
      <alignment horizontal="left" vertical="center" wrapText="1"/>
    </xf>
    <xf numFmtId="0" fontId="14" fillId="14" borderId="36" xfId="0" applyFont="1" applyFill="1" applyBorder="1" applyAlignment="1">
      <alignment horizontal="left" vertical="center" wrapText="1"/>
    </xf>
    <xf numFmtId="0" fontId="14" fillId="14" borderId="8" xfId="0" applyFont="1" applyFill="1" applyBorder="1" applyAlignment="1">
      <alignment horizontal="left" vertical="center" wrapText="1"/>
    </xf>
    <xf numFmtId="0" fontId="14" fillId="14" borderId="9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48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62" xfId="0" applyFont="1" applyFill="1" applyBorder="1" applyAlignment="1">
      <alignment horizontal="center" vertical="center" wrapText="1"/>
    </xf>
    <xf numFmtId="0" fontId="30" fillId="10" borderId="63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 wrapText="1"/>
    </xf>
    <xf numFmtId="0" fontId="29" fillId="10" borderId="47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2" fillId="16" borderId="38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1" fillId="4" borderId="43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48" xfId="0" applyFont="1" applyFill="1" applyBorder="1" applyAlignment="1">
      <alignment horizontal="center" vertical="center" wrapText="1"/>
    </xf>
    <xf numFmtId="0" fontId="30" fillId="13" borderId="49" xfId="0" applyFont="1" applyFill="1" applyBorder="1" applyAlignment="1">
      <alignment horizontal="center" vertical="center" wrapText="1"/>
    </xf>
    <xf numFmtId="0" fontId="30" fillId="13" borderId="50" xfId="0" applyFont="1" applyFill="1" applyBorder="1" applyAlignment="1">
      <alignment horizontal="center" vertical="center" wrapText="1"/>
    </xf>
    <xf numFmtId="0" fontId="30" fillId="13" borderId="27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0" fontId="30" fillId="13" borderId="19" xfId="0" applyFont="1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top" wrapText="1"/>
    </xf>
    <xf numFmtId="0" fontId="0" fillId="13" borderId="17" xfId="0" applyFill="1" applyBorder="1" applyAlignment="1">
      <alignment horizontal="center" vertical="top" wrapText="1"/>
    </xf>
    <xf numFmtId="0" fontId="0" fillId="13" borderId="18" xfId="0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/>
    </xf>
    <xf numFmtId="0" fontId="2" fillId="16" borderId="45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105833</xdr:rowOff>
    </xdr:from>
    <xdr:to>
      <xdr:col>6</xdr:col>
      <xdr:colOff>611409</xdr:colOff>
      <xdr:row>6</xdr:row>
      <xdr:rowOff>41396</xdr:rowOff>
    </xdr:to>
    <xdr:pic>
      <xdr:nvPicPr>
        <xdr:cNvPr id="2" name="Picture 1" descr="A picture containing indoor, sitting, dark, black&#10;&#10;Description automatically generated">
          <a:extLst>
            <a:ext uri="{FF2B5EF4-FFF2-40B4-BE49-F238E27FC236}">
              <a16:creationId xmlns:a16="http://schemas.microsoft.com/office/drawing/2014/main" id="{95C0DC49-78C4-486D-8779-7602C8DF8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105833"/>
          <a:ext cx="5638492" cy="888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6FBE-B969-4B72-A5A3-E62B99E12532}">
  <sheetPr>
    <tabColor rgb="FF00B050"/>
  </sheetPr>
  <dimension ref="B8:G14"/>
  <sheetViews>
    <sheetView tabSelected="1" zoomScale="90" zoomScaleNormal="90" workbookViewId="0">
      <selection activeCell="D18" sqref="D18"/>
    </sheetView>
  </sheetViews>
  <sheetFormatPr defaultRowHeight="12.75" x14ac:dyDescent="0.2"/>
  <cols>
    <col min="1" max="1" width="3.140625" style="1" customWidth="1"/>
    <col min="2" max="2" width="7.42578125" style="18" customWidth="1"/>
    <col min="3" max="3" width="38" style="1" customWidth="1"/>
    <col min="4" max="6" width="9.140625" style="1"/>
    <col min="7" max="7" width="12" style="1" customWidth="1"/>
    <col min="8" max="16384" width="9.140625" style="1"/>
  </cols>
  <sheetData>
    <row r="8" spans="2:7" s="3" customFormat="1" ht="17.25" customHeight="1" x14ac:dyDescent="0.25">
      <c r="B8" s="130" t="s">
        <v>12</v>
      </c>
      <c r="C8" s="266" t="s">
        <v>50</v>
      </c>
      <c r="D8" s="266"/>
      <c r="E8" s="266"/>
      <c r="F8" s="266"/>
      <c r="G8" s="266"/>
    </row>
    <row r="9" spans="2:7" ht="26.25" customHeight="1" x14ac:dyDescent="0.2">
      <c r="B9" s="123">
        <v>1</v>
      </c>
      <c r="C9" s="265" t="s">
        <v>392</v>
      </c>
      <c r="D9" s="265"/>
      <c r="E9" s="265"/>
      <c r="F9" s="208"/>
      <c r="G9" s="209"/>
    </row>
    <row r="10" spans="2:7" ht="26.25" customHeight="1" x14ac:dyDescent="0.2">
      <c r="B10" s="123">
        <v>2</v>
      </c>
      <c r="C10" s="265" t="s">
        <v>365</v>
      </c>
      <c r="D10" s="265"/>
      <c r="E10" s="265"/>
      <c r="F10" s="208"/>
      <c r="G10" s="209"/>
    </row>
    <row r="11" spans="2:7" ht="31.5" customHeight="1" x14ac:dyDescent="0.2">
      <c r="B11" s="123">
        <v>3</v>
      </c>
      <c r="C11" s="265" t="s">
        <v>362</v>
      </c>
      <c r="D11" s="265"/>
      <c r="E11" s="265"/>
      <c r="F11" s="208"/>
      <c r="G11" s="209"/>
    </row>
    <row r="12" spans="2:7" ht="31.5" customHeight="1" x14ac:dyDescent="0.2">
      <c r="B12" s="123">
        <v>4</v>
      </c>
      <c r="C12" s="265" t="s">
        <v>363</v>
      </c>
      <c r="D12" s="265"/>
      <c r="E12" s="265"/>
      <c r="F12" s="208"/>
      <c r="G12" s="209"/>
    </row>
    <row r="13" spans="2:7" ht="31.5" customHeight="1" x14ac:dyDescent="0.2">
      <c r="B13" s="123">
        <v>5</v>
      </c>
      <c r="C13" s="265" t="s">
        <v>364</v>
      </c>
      <c r="D13" s="265"/>
      <c r="E13" s="265"/>
      <c r="F13" s="267"/>
      <c r="G13" s="268"/>
    </row>
    <row r="14" spans="2:7" ht="26.25" hidden="1" customHeight="1" x14ac:dyDescent="0.2">
      <c r="B14" s="123">
        <v>7</v>
      </c>
      <c r="C14" s="262" t="s">
        <v>393</v>
      </c>
      <c r="D14" s="263"/>
      <c r="E14" s="263"/>
      <c r="F14" s="263"/>
      <c r="G14" s="264"/>
    </row>
  </sheetData>
  <mergeCells count="8">
    <mergeCell ref="C14:G14"/>
    <mergeCell ref="C13:E13"/>
    <mergeCell ref="C8:G8"/>
    <mergeCell ref="C9:E9"/>
    <mergeCell ref="C10:E10"/>
    <mergeCell ref="C11:E11"/>
    <mergeCell ref="C12:E12"/>
    <mergeCell ref="F13:G13"/>
  </mergeCells>
  <hyperlinks>
    <hyperlink ref="C11" location="'Work Programme'!A1" display="Work Programme and Budget (BE/RE)" xr:uid="{823E828C-0F8A-4447-8A42-87FBA466996E}"/>
    <hyperlink ref="C12" location="'Work Programme'!A1" display="Work Programme and Budget (BE/RE)" xr:uid="{AAA72E1F-B47F-4B74-BF05-30FD6E5DA8BB}"/>
    <hyperlink ref="C13" location="'Work Programme'!A1" display="Work Programme and Budget (BE/RE)" xr:uid="{8A51784D-200A-48F4-A4A0-8C9B2421EBDE}"/>
    <hyperlink ref="C14" location="'Drilling Template'!A1" display="Work Programme and Budget (BE/RE)" xr:uid="{1EF69BB4-9449-4466-B438-03090162DA58}"/>
    <hyperlink ref="C9" location="'Drilling Template'!A1" display="Work Programme and Budget (BE/RE)" xr:uid="{F90FC098-DCE8-44F8-82F9-6A810C4E2668}"/>
    <hyperlink ref="C10" location="'Drilling Template'!A1" display="Work Programme and Budget (BE/RE)" xr:uid="{6EAB5CC5-9214-4C0B-8DD7-D7FF16147A3B}"/>
    <hyperlink ref="C14:G14" location="'WP&amp;B_Exploration in ML Area'!A1" display="Work Programme and budget (In case of exploration in mining lease area after expiry of exploration period)" xr:uid="{2C0DE003-8462-436B-9844-D95AA33F593E}"/>
    <hyperlink ref="C9:E9" location="'Budget Summary'!A1" display="Budget Summary" xr:uid="{3BF2C3AE-C277-418B-B790-E1AB11E1BB6D}"/>
    <hyperlink ref="C10:E10" location="'Programme Quantity'!A1" display="Programme Quantity" xr:uid="{FAABFB5D-9769-410F-9AC7-FAA538A785D5}"/>
    <hyperlink ref="C11:E11" location="'Exploration WP&amp;B'!A1" display="Exploration Work Programme and Budget (BE/RE)" xr:uid="{9B7E4886-87FB-4B10-A884-EE8899B85028}"/>
    <hyperlink ref="C12:E12" location="'Development WP&amp;B'!A1" display="Development Work Programme and Budget (BE/RE)" xr:uid="{FA7C120D-4D37-45BF-9DA5-40F9F7B75BCA}"/>
    <hyperlink ref="C13:E13" location="'Production WP&amp;B'!A1" display="Production Work Programme and Budget (BE/RE)" xr:uid="{9BAAAD84-BB4A-462E-94CD-0D6E054E0EB3}"/>
  </hyperlinks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40AB-2457-43D8-B80F-3D1026B57C56}">
  <dimension ref="A1:CT43"/>
  <sheetViews>
    <sheetView topLeftCell="A26" zoomScaleNormal="100" workbookViewId="0">
      <selection activeCell="B45" sqref="B45"/>
    </sheetView>
  </sheetViews>
  <sheetFormatPr defaultRowHeight="12.75" x14ac:dyDescent="0.2"/>
  <cols>
    <col min="1" max="1" width="7.7109375" style="22" bestFit="1" customWidth="1"/>
    <col min="2" max="2" width="49.42578125" style="5" customWidth="1"/>
    <col min="3" max="3" width="43.7109375" style="4" bestFit="1" customWidth="1"/>
    <col min="4" max="5" width="34" style="4" customWidth="1"/>
    <col min="6" max="6" width="36.28515625" style="4" customWidth="1"/>
    <col min="7" max="7" width="44.42578125" style="4" customWidth="1"/>
    <col min="8" max="8" width="27.140625" style="4" bestFit="1" customWidth="1"/>
    <col min="9" max="9" width="33" style="4" customWidth="1"/>
    <col min="10" max="10" width="35.28515625" style="4" customWidth="1"/>
    <col min="11" max="11" width="28.7109375" style="4" customWidth="1"/>
    <col min="12" max="13" width="33.140625" style="4" customWidth="1"/>
    <col min="14" max="14" width="28.42578125" style="4" customWidth="1"/>
    <col min="15" max="15" width="33.7109375" style="4" customWidth="1"/>
    <col min="16" max="16" width="33.140625" style="4" customWidth="1"/>
    <col min="17" max="17" width="27.42578125" style="4" customWidth="1"/>
    <col min="18" max="18" width="32.7109375" style="4" customWidth="1"/>
    <col min="19" max="20" width="31" style="4" customWidth="1"/>
    <col min="21" max="21" width="27.42578125" style="4" customWidth="1"/>
    <col min="22" max="22" width="34.140625" style="4" customWidth="1"/>
    <col min="23" max="23" width="36.5703125" style="4" customWidth="1"/>
    <col min="24" max="24" width="37.5703125" style="4" customWidth="1"/>
    <col min="25" max="25" width="35.28515625" style="4" customWidth="1"/>
    <col min="26" max="16384" width="9.140625" style="4"/>
  </cols>
  <sheetData>
    <row r="1" spans="1:98" s="5" customFormat="1" ht="25.5" customHeight="1" thickBot="1" x14ac:dyDescent="0.3">
      <c r="A1" s="271" t="s">
        <v>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3"/>
    </row>
    <row r="2" spans="1:98" ht="6.75" customHeight="1" thickBot="1" x14ac:dyDescent="0.25">
      <c r="A2" s="145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7"/>
    </row>
    <row r="3" spans="1:98" ht="18" customHeight="1" x14ac:dyDescent="0.2">
      <c r="A3" s="145"/>
      <c r="B3" s="125" t="s">
        <v>6</v>
      </c>
      <c r="C3" s="63" t="s">
        <v>394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7"/>
    </row>
    <row r="4" spans="1:98" s="1" customFormat="1" ht="13.5" customHeight="1" x14ac:dyDescent="0.2">
      <c r="A4" s="145"/>
      <c r="B4" s="133" t="s">
        <v>3</v>
      </c>
      <c r="C4" s="60" t="s">
        <v>4</v>
      </c>
      <c r="D4" s="62"/>
      <c r="E4" s="62"/>
      <c r="F4" s="62"/>
      <c r="G4" s="62"/>
      <c r="H4" s="62"/>
      <c r="I4" s="62"/>
      <c r="J4" s="46"/>
      <c r="K4" s="46"/>
      <c r="L4" s="46"/>
      <c r="M4" s="46"/>
      <c r="N4" s="19"/>
      <c r="O4" s="19"/>
      <c r="P4" s="19"/>
      <c r="Q4" s="19"/>
      <c r="R4" s="19"/>
      <c r="S4" s="19"/>
      <c r="T4" s="19"/>
      <c r="U4" s="19"/>
      <c r="V4" s="19"/>
      <c r="W4" s="20"/>
      <c r="X4" s="20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s="2" customFormat="1" ht="15.75" customHeight="1" x14ac:dyDescent="0.2">
      <c r="A5" s="145"/>
      <c r="B5" s="133" t="s">
        <v>8</v>
      </c>
      <c r="C5" s="60" t="s">
        <v>9</v>
      </c>
      <c r="D5" s="62"/>
      <c r="E5" s="62"/>
      <c r="F5" s="62"/>
      <c r="G5" s="62" t="s">
        <v>218</v>
      </c>
      <c r="H5" s="62"/>
      <c r="I5" s="62"/>
      <c r="J5" s="46"/>
      <c r="K5" s="46"/>
      <c r="L5" s="46"/>
      <c r="M5" s="46"/>
      <c r="N5" s="19"/>
      <c r="O5" s="19"/>
      <c r="P5" s="19"/>
      <c r="Q5" s="19"/>
      <c r="R5" s="19"/>
      <c r="S5" s="19"/>
      <c r="T5" s="19"/>
      <c r="U5" s="19"/>
      <c r="V5" s="19"/>
      <c r="W5" s="20"/>
      <c r="X5" s="20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s="2" customFormat="1" ht="27" customHeight="1" x14ac:dyDescent="0.2">
      <c r="A6" s="145"/>
      <c r="B6" s="133" t="s">
        <v>10</v>
      </c>
      <c r="C6" s="60" t="s">
        <v>4</v>
      </c>
      <c r="D6" s="62"/>
      <c r="E6" s="62"/>
      <c r="F6" s="62"/>
      <c r="G6" s="62" t="s">
        <v>7</v>
      </c>
      <c r="H6" s="62"/>
      <c r="I6" s="62"/>
      <c r="J6" s="46"/>
      <c r="K6" s="46"/>
      <c r="L6" s="46"/>
      <c r="M6" s="46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s="2" customFormat="1" ht="32.25" customHeight="1" x14ac:dyDescent="0.2">
      <c r="A7" s="145"/>
      <c r="B7" s="133" t="s">
        <v>539</v>
      </c>
      <c r="C7" s="71" t="s">
        <v>540</v>
      </c>
      <c r="D7" s="62"/>
      <c r="E7" s="62"/>
      <c r="F7" s="62"/>
      <c r="G7" s="62" t="s">
        <v>7</v>
      </c>
      <c r="H7" s="62"/>
      <c r="I7" s="62"/>
      <c r="J7" s="46"/>
      <c r="K7" s="46"/>
      <c r="L7" s="46"/>
      <c r="M7" s="46"/>
      <c r="N7" s="19"/>
      <c r="O7" s="19"/>
      <c r="P7" s="19"/>
      <c r="Q7" s="19"/>
      <c r="R7" s="19"/>
      <c r="S7" s="19"/>
      <c r="T7" s="19"/>
      <c r="U7" s="19"/>
      <c r="V7" s="19"/>
      <c r="W7" s="20"/>
      <c r="X7" s="20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s="2" customFormat="1" ht="32.25" customHeight="1" thickBot="1" x14ac:dyDescent="0.25">
      <c r="A8" s="145"/>
      <c r="B8" s="134" t="s">
        <v>280</v>
      </c>
      <c r="C8" s="70" t="s">
        <v>282</v>
      </c>
      <c r="D8" s="62"/>
      <c r="E8" s="62"/>
      <c r="F8" s="62"/>
      <c r="G8" s="62"/>
      <c r="H8" s="62"/>
      <c r="I8" s="62"/>
      <c r="J8" s="46"/>
      <c r="K8" s="46"/>
      <c r="L8" s="46"/>
      <c r="M8" s="46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s="2" customFormat="1" ht="18" customHeight="1" thickBot="1" x14ac:dyDescent="0.25">
      <c r="A9" s="62"/>
      <c r="B9" s="62"/>
      <c r="C9" s="62"/>
      <c r="D9" s="62"/>
      <c r="E9" s="62"/>
      <c r="F9" s="62"/>
      <c r="G9" s="62"/>
      <c r="H9" s="62"/>
      <c r="I9" s="62"/>
      <c r="J9" s="46"/>
      <c r="K9" s="46"/>
      <c r="L9" s="46"/>
      <c r="M9" s="46"/>
      <c r="N9" s="19"/>
      <c r="O9" s="19"/>
      <c r="P9" s="19"/>
      <c r="Q9" s="19"/>
      <c r="R9" s="19"/>
      <c r="S9" s="19"/>
      <c r="T9" s="19"/>
      <c r="U9" s="19"/>
      <c r="V9" s="19"/>
      <c r="W9" s="20"/>
      <c r="X9" s="20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s="2" customFormat="1" x14ac:dyDescent="0.2">
      <c r="A10" s="145"/>
      <c r="B10" s="107" t="s">
        <v>5</v>
      </c>
      <c r="C10" s="6"/>
      <c r="D10" s="62"/>
      <c r="E10" s="62"/>
      <c r="F10" s="62"/>
      <c r="G10" s="62"/>
      <c r="H10" s="62"/>
      <c r="I10" s="62"/>
      <c r="J10" s="46"/>
      <c r="K10" s="46"/>
      <c r="L10" s="46"/>
      <c r="M10" s="46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7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s="2" customFormat="1" x14ac:dyDescent="0.2">
      <c r="A11" s="145"/>
      <c r="B11" s="274" t="s">
        <v>216</v>
      </c>
      <c r="C11" s="149" t="s">
        <v>217</v>
      </c>
      <c r="D11" s="62"/>
      <c r="E11" s="62"/>
      <c r="F11" s="62"/>
      <c r="G11" s="62"/>
      <c r="H11" s="62"/>
      <c r="I11" s="62"/>
      <c r="J11" s="46"/>
      <c r="K11" s="46"/>
      <c r="L11" s="46"/>
      <c r="M11" s="46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7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s="2" customFormat="1" x14ac:dyDescent="0.2">
      <c r="A12" s="145"/>
      <c r="B12" s="275"/>
      <c r="C12" s="149" t="s">
        <v>218</v>
      </c>
      <c r="D12" s="62"/>
      <c r="E12" s="62"/>
      <c r="F12" s="62"/>
      <c r="G12" s="62"/>
      <c r="H12" s="62"/>
      <c r="I12" s="62"/>
      <c r="J12" s="46"/>
      <c r="K12" s="46"/>
      <c r="L12" s="46"/>
      <c r="M12" s="46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7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s="2" customFormat="1" ht="13.5" thickBot="1" x14ac:dyDescent="0.25">
      <c r="A13" s="145"/>
      <c r="B13" s="134" t="s">
        <v>215</v>
      </c>
      <c r="C13" s="147" t="s">
        <v>7</v>
      </c>
      <c r="D13" s="62"/>
      <c r="E13" s="62"/>
      <c r="F13" s="62"/>
      <c r="G13" s="62"/>
      <c r="H13" s="62"/>
      <c r="I13" s="62"/>
      <c r="J13" s="46"/>
      <c r="K13" s="46"/>
      <c r="L13" s="46"/>
      <c r="M13" s="46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s="2" customFormat="1" ht="19.5" customHeight="1" thickBot="1" x14ac:dyDescent="0.25">
      <c r="A14" s="145"/>
      <c r="B14" s="45"/>
      <c r="C14" s="45"/>
      <c r="D14" s="62"/>
      <c r="E14" s="62"/>
      <c r="F14" s="62"/>
      <c r="G14" s="62"/>
      <c r="H14" s="46"/>
      <c r="I14" s="46"/>
      <c r="J14" s="46"/>
      <c r="K14" s="46"/>
      <c r="L14" s="46"/>
      <c r="M14" s="46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7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s="2" customFormat="1" ht="27" customHeight="1" x14ac:dyDescent="0.2">
      <c r="A15" s="145"/>
      <c r="B15" s="125" t="s">
        <v>211</v>
      </c>
      <c r="C15" s="63" t="s">
        <v>11</v>
      </c>
      <c r="D15" s="62"/>
      <c r="E15" s="62"/>
      <c r="F15" s="62"/>
      <c r="G15" s="62"/>
      <c r="H15" s="62"/>
      <c r="I15" s="62"/>
      <c r="J15" s="46"/>
      <c r="K15" s="46"/>
      <c r="L15" s="46"/>
      <c r="M15" s="46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s="2" customFormat="1" ht="27" customHeight="1" thickBot="1" x14ac:dyDescent="0.25">
      <c r="A16" s="145"/>
      <c r="B16" s="134" t="s">
        <v>212</v>
      </c>
      <c r="C16" s="64" t="s">
        <v>11</v>
      </c>
      <c r="D16" s="62"/>
      <c r="E16" s="62"/>
      <c r="F16" s="62"/>
      <c r="G16" s="62"/>
      <c r="H16" s="62"/>
      <c r="I16" s="62"/>
      <c r="J16" s="62"/>
      <c r="K16" s="33"/>
      <c r="L16" s="33"/>
      <c r="M16" s="34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7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s="2" customFormat="1" ht="27" customHeight="1" thickBot="1" x14ac:dyDescent="0.25">
      <c r="A17" s="42"/>
      <c r="B17" s="19" t="s">
        <v>213</v>
      </c>
      <c r="C17" s="19"/>
      <c r="D17" s="62"/>
      <c r="E17" s="62"/>
      <c r="F17" s="62"/>
      <c r="G17" s="62"/>
      <c r="H17" s="62"/>
      <c r="I17" s="62"/>
      <c r="J17" s="62"/>
      <c r="K17" s="33"/>
      <c r="L17" s="33"/>
      <c r="M17" s="34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s="2" customFormat="1" ht="45" customHeight="1" x14ac:dyDescent="0.2">
      <c r="A18" s="145"/>
      <c r="B18" s="125" t="s">
        <v>401</v>
      </c>
      <c r="C18" s="118" t="s">
        <v>395</v>
      </c>
      <c r="D18" s="61"/>
      <c r="E18" s="61"/>
      <c r="F18" s="62"/>
      <c r="G18" s="62"/>
      <c r="H18" s="62"/>
      <c r="I18" s="34"/>
      <c r="J18" s="19"/>
      <c r="K18" s="33"/>
      <c r="L18" s="33"/>
      <c r="M18" s="34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7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2" customFormat="1" ht="27" customHeight="1" x14ac:dyDescent="0.2">
      <c r="A19" s="145"/>
      <c r="B19" s="133" t="s">
        <v>400</v>
      </c>
      <c r="C19" s="149" t="s">
        <v>283</v>
      </c>
      <c r="D19" s="61"/>
      <c r="E19" s="61"/>
      <c r="F19" s="62"/>
      <c r="G19" s="62"/>
      <c r="H19" s="62"/>
      <c r="I19" s="34"/>
      <c r="J19" s="19"/>
      <c r="K19" s="33"/>
      <c r="L19" s="33"/>
      <c r="M19" s="34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7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s="2" customFormat="1" x14ac:dyDescent="0.2">
      <c r="A20" s="145"/>
      <c r="B20" s="276" t="s">
        <v>531</v>
      </c>
      <c r="C20" s="149" t="s">
        <v>396</v>
      </c>
      <c r="D20" s="61"/>
      <c r="E20" s="61"/>
      <c r="F20" s="62"/>
      <c r="G20" s="62"/>
      <c r="H20" s="62"/>
      <c r="I20" s="34"/>
      <c r="J20" s="19"/>
      <c r="K20" s="33"/>
      <c r="L20" s="33"/>
      <c r="M20" s="34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7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2" customFormat="1" x14ac:dyDescent="0.2">
      <c r="A21" s="145"/>
      <c r="B21" s="276"/>
      <c r="C21" s="149" t="s">
        <v>397</v>
      </c>
      <c r="D21" s="61"/>
      <c r="E21" s="61"/>
      <c r="F21" s="62"/>
      <c r="G21" s="62"/>
      <c r="H21" s="62"/>
      <c r="I21" s="34"/>
      <c r="J21" s="19"/>
      <c r="K21" s="33"/>
      <c r="L21" s="33"/>
      <c r="M21" s="34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7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s="2" customFormat="1" ht="40.5" customHeight="1" x14ac:dyDescent="0.2">
      <c r="A22" s="145"/>
      <c r="B22" s="133" t="s">
        <v>402</v>
      </c>
      <c r="C22" s="149" t="s">
        <v>395</v>
      </c>
      <c r="D22" s="61"/>
      <c r="E22" s="61"/>
      <c r="F22" s="62"/>
      <c r="G22" s="62"/>
      <c r="H22" s="62"/>
      <c r="I22" s="34"/>
      <c r="J22" s="19"/>
      <c r="K22" s="33"/>
      <c r="L22" s="33"/>
      <c r="M22" s="34"/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2" customFormat="1" ht="27" customHeight="1" x14ac:dyDescent="0.2">
      <c r="A23" s="145"/>
      <c r="B23" s="277" t="s">
        <v>403</v>
      </c>
      <c r="C23" s="149" t="s">
        <v>145</v>
      </c>
      <c r="D23" s="61"/>
      <c r="E23" s="61"/>
      <c r="F23" s="62"/>
      <c r="G23" s="62"/>
      <c r="H23" s="62"/>
      <c r="I23" s="34"/>
      <c r="J23" s="19"/>
      <c r="K23" s="33"/>
      <c r="L23" s="33"/>
      <c r="M23" s="34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7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s="2" customFormat="1" ht="27" customHeight="1" x14ac:dyDescent="0.2">
      <c r="A24" s="145"/>
      <c r="B24" s="274"/>
      <c r="C24" s="126" t="s">
        <v>404</v>
      </c>
      <c r="D24" s="61"/>
      <c r="E24" s="61"/>
      <c r="F24" s="62"/>
      <c r="G24" s="62"/>
      <c r="H24" s="62"/>
      <c r="I24" s="34"/>
      <c r="J24" s="19"/>
      <c r="K24" s="33"/>
      <c r="L24" s="33"/>
      <c r="M24" s="34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7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s="2" customFormat="1" ht="27" customHeight="1" thickBot="1" x14ac:dyDescent="0.25">
      <c r="A25" s="145"/>
      <c r="B25" s="278"/>
      <c r="C25" s="147" t="s">
        <v>146</v>
      </c>
      <c r="D25" s="61"/>
      <c r="E25" s="61"/>
      <c r="F25" s="62"/>
      <c r="G25" s="62"/>
      <c r="H25" s="62"/>
      <c r="I25" s="34"/>
      <c r="J25" s="19"/>
      <c r="K25" s="33"/>
      <c r="L25" s="33"/>
      <c r="M25" s="34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7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16.5" customHeight="1" thickBot="1" x14ac:dyDescent="0.25">
      <c r="A26" s="14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7"/>
    </row>
    <row r="27" spans="1:98" ht="16.5" customHeight="1" x14ac:dyDescent="0.2">
      <c r="A27" s="228"/>
      <c r="B27" s="234" t="s">
        <v>506</v>
      </c>
      <c r="C27" s="63" t="s">
        <v>282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7"/>
    </row>
    <row r="28" spans="1:98" s="1" customFormat="1" ht="22.5" customHeight="1" x14ac:dyDescent="0.2">
      <c r="A28" s="145"/>
      <c r="B28" s="235" t="s">
        <v>507</v>
      </c>
      <c r="C28" s="60" t="s">
        <v>214</v>
      </c>
      <c r="D28" s="65"/>
      <c r="E28" s="65"/>
      <c r="F28" s="62"/>
      <c r="G28" s="62"/>
      <c r="H28" s="62"/>
      <c r="I28" s="3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0"/>
      <c r="V28" s="20"/>
      <c r="W28" s="20"/>
      <c r="X28" s="20"/>
      <c r="Y28" s="7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s="1" customFormat="1" ht="22.5" customHeight="1" thickBot="1" x14ac:dyDescent="0.25">
      <c r="A29" s="228"/>
      <c r="B29" s="236" t="s">
        <v>508</v>
      </c>
      <c r="C29" s="64" t="s">
        <v>509</v>
      </c>
      <c r="D29" s="65"/>
      <c r="E29" s="65"/>
      <c r="F29" s="62"/>
      <c r="G29" s="62"/>
      <c r="H29" s="62"/>
      <c r="I29" s="3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0"/>
      <c r="V29" s="20"/>
      <c r="W29" s="20"/>
      <c r="X29" s="20"/>
      <c r="Y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s="1" customFormat="1" ht="13.5" thickBot="1" x14ac:dyDescent="0.25">
      <c r="A30" s="145"/>
      <c r="B30" s="7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30" x14ac:dyDescent="0.2">
      <c r="B31" s="131" t="s">
        <v>370</v>
      </c>
      <c r="C31" s="160" t="s">
        <v>371</v>
      </c>
      <c r="D31" s="160" t="s">
        <v>372</v>
      </c>
      <c r="E31" s="223" t="s">
        <v>503</v>
      </c>
      <c r="F31" s="161" t="s">
        <v>373</v>
      </c>
    </row>
    <row r="32" spans="1:98" ht="14.25" x14ac:dyDescent="0.2">
      <c r="B32" s="132" t="s">
        <v>374</v>
      </c>
      <c r="C32" s="162"/>
      <c r="D32" s="162"/>
      <c r="E32" s="221" t="s">
        <v>441</v>
      </c>
      <c r="F32" s="163"/>
    </row>
    <row r="33" spans="1:7" ht="14.25" x14ac:dyDescent="0.2">
      <c r="B33" s="132" t="s">
        <v>375</v>
      </c>
      <c r="C33" s="162"/>
      <c r="D33" s="162"/>
      <c r="E33" s="221" t="s">
        <v>441</v>
      </c>
      <c r="F33" s="163"/>
    </row>
    <row r="34" spans="1:7" ht="14.25" x14ac:dyDescent="0.2">
      <c r="B34" s="132"/>
      <c r="C34" s="162"/>
      <c r="D34" s="162"/>
      <c r="E34" s="221" t="s">
        <v>441</v>
      </c>
      <c r="F34" s="163"/>
    </row>
    <row r="35" spans="1:7" ht="15" thickBot="1" x14ac:dyDescent="0.25">
      <c r="B35" s="132" t="s">
        <v>376</v>
      </c>
      <c r="C35" s="162"/>
      <c r="D35" s="162"/>
      <c r="E35" s="221" t="s">
        <v>441</v>
      </c>
      <c r="F35" s="163"/>
    </row>
    <row r="36" spans="1:7" ht="15" thickBot="1" x14ac:dyDescent="0.25">
      <c r="B36" s="121" t="s">
        <v>410</v>
      </c>
      <c r="C36" s="164"/>
      <c r="D36" s="220"/>
      <c r="E36" s="225" t="s">
        <v>441</v>
      </c>
      <c r="F36" s="226"/>
    </row>
    <row r="37" spans="1:7" ht="13.5" thickBot="1" x14ac:dyDescent="0.25">
      <c r="A37" s="62"/>
      <c r="B37" s="62"/>
      <c r="C37" s="62"/>
      <c r="D37" s="62"/>
      <c r="E37" s="62"/>
      <c r="F37" s="62"/>
      <c r="G37" s="62"/>
    </row>
    <row r="38" spans="1:7" ht="30" x14ac:dyDescent="0.25">
      <c r="B38" s="269" t="s">
        <v>387</v>
      </c>
      <c r="C38" s="165" t="s">
        <v>371</v>
      </c>
      <c r="D38" s="165" t="s">
        <v>372</v>
      </c>
      <c r="E38" s="223" t="s">
        <v>503</v>
      </c>
      <c r="F38" s="166" t="s">
        <v>373</v>
      </c>
    </row>
    <row r="39" spans="1:7" ht="15" x14ac:dyDescent="0.25">
      <c r="B39" s="270"/>
      <c r="C39" s="167" t="s">
        <v>388</v>
      </c>
      <c r="D39" s="167" t="s">
        <v>388</v>
      </c>
      <c r="E39" s="167" t="s">
        <v>388</v>
      </c>
      <c r="F39" s="168" t="s">
        <v>388</v>
      </c>
    </row>
    <row r="40" spans="1:7" x14ac:dyDescent="0.2">
      <c r="B40" s="124" t="s">
        <v>377</v>
      </c>
      <c r="C40" s="148" t="s">
        <v>405</v>
      </c>
      <c r="D40" s="148" t="s">
        <v>405</v>
      </c>
      <c r="E40" s="210" t="s">
        <v>441</v>
      </c>
      <c r="F40" s="149" t="s">
        <v>405</v>
      </c>
    </row>
    <row r="41" spans="1:7" x14ac:dyDescent="0.2">
      <c r="B41" s="124" t="s">
        <v>389</v>
      </c>
      <c r="C41" s="148" t="s">
        <v>405</v>
      </c>
      <c r="D41" s="148" t="s">
        <v>405</v>
      </c>
      <c r="E41" s="210" t="s">
        <v>441</v>
      </c>
      <c r="F41" s="149" t="s">
        <v>405</v>
      </c>
    </row>
    <row r="42" spans="1:7" ht="13.5" thickBot="1" x14ac:dyDescent="0.25">
      <c r="B42" s="120" t="s">
        <v>143</v>
      </c>
      <c r="C42" s="127" t="s">
        <v>405</v>
      </c>
      <c r="D42" s="127" t="s">
        <v>405</v>
      </c>
      <c r="E42" s="221" t="s">
        <v>441</v>
      </c>
      <c r="F42" s="126" t="s">
        <v>405</v>
      </c>
    </row>
    <row r="43" spans="1:7" ht="13.5" thickBot="1" x14ac:dyDescent="0.25">
      <c r="B43" s="121" t="s">
        <v>20</v>
      </c>
      <c r="C43" s="128" t="s">
        <v>405</v>
      </c>
      <c r="D43" s="222" t="s">
        <v>405</v>
      </c>
      <c r="E43" s="225" t="s">
        <v>441</v>
      </c>
      <c r="F43" s="224" t="s">
        <v>405</v>
      </c>
    </row>
  </sheetData>
  <mergeCells count="5">
    <mergeCell ref="B38:B39"/>
    <mergeCell ref="A1:Y1"/>
    <mergeCell ref="B11:B12"/>
    <mergeCell ref="B20:B21"/>
    <mergeCell ref="B23:B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11F6-05F6-4FC8-9C99-96DF49A77399}">
  <dimension ref="A2:CU62"/>
  <sheetViews>
    <sheetView topLeftCell="B1" zoomScale="90" zoomScaleNormal="90" workbookViewId="0">
      <selection activeCell="F64" sqref="F64"/>
    </sheetView>
  </sheetViews>
  <sheetFormatPr defaultRowHeight="12.75" x14ac:dyDescent="0.2"/>
  <cols>
    <col min="1" max="1" width="5.28515625" style="4" customWidth="1"/>
    <col min="2" max="2" width="29.85546875" style="5" customWidth="1"/>
    <col min="3" max="3" width="13.5703125" style="4" customWidth="1"/>
    <col min="4" max="4" width="13.85546875" style="4" customWidth="1"/>
    <col min="5" max="5" width="22.28515625" style="4" customWidth="1"/>
    <col min="6" max="6" width="28.140625" style="4" customWidth="1"/>
    <col min="7" max="7" width="24.28515625" style="4" customWidth="1"/>
    <col min="8" max="8" width="28.140625" style="4" customWidth="1"/>
    <col min="9" max="9" width="24" style="4" customWidth="1"/>
    <col min="10" max="10" width="19" style="4" customWidth="1"/>
    <col min="11" max="12" width="17.7109375" style="4" customWidth="1"/>
    <col min="13" max="14" width="16" style="4" customWidth="1"/>
    <col min="15" max="16" width="14.140625" style="4" customWidth="1"/>
    <col min="17" max="18" width="13.7109375" style="4" customWidth="1"/>
    <col min="19" max="20" width="17.140625" style="4" customWidth="1"/>
    <col min="21" max="22" width="14" style="4" customWidth="1"/>
    <col min="23" max="24" width="13.5703125" style="4" customWidth="1"/>
    <col min="25" max="26" width="13.7109375" style="4" customWidth="1"/>
    <col min="27" max="28" width="13.140625" style="4" customWidth="1"/>
    <col min="29" max="16384" width="9.140625" style="4"/>
  </cols>
  <sheetData>
    <row r="2" spans="1:99" s="1" customFormat="1" ht="36" customHeight="1" x14ac:dyDescent="0.2">
      <c r="A2" s="4"/>
      <c r="B2" s="286" t="s">
        <v>436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 s="1" customFormat="1" ht="12.75" customHeight="1" x14ac:dyDescent="0.2">
      <c r="A3" s="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1" customFormat="1" ht="25.5" customHeight="1" thickBot="1" x14ac:dyDescent="0.25">
      <c r="A4" s="4"/>
      <c r="B4" s="306" t="s">
        <v>416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13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pans="1:99" s="1" customFormat="1" ht="45" x14ac:dyDescent="0.2">
      <c r="A5" s="4"/>
      <c r="B5" s="152" t="s">
        <v>420</v>
      </c>
      <c r="C5" s="300" t="s">
        <v>334</v>
      </c>
      <c r="D5" s="301"/>
      <c r="E5" s="300" t="s">
        <v>335</v>
      </c>
      <c r="F5" s="301"/>
      <c r="G5" s="300" t="s">
        <v>336</v>
      </c>
      <c r="H5" s="301"/>
      <c r="I5" s="300" t="s">
        <v>337</v>
      </c>
      <c r="J5" s="301"/>
      <c r="K5" s="300" t="s">
        <v>338</v>
      </c>
      <c r="L5" s="301"/>
      <c r="M5" s="300" t="s">
        <v>339</v>
      </c>
      <c r="N5" s="301"/>
      <c r="O5" s="300" t="s">
        <v>340</v>
      </c>
      <c r="P5" s="301"/>
      <c r="Q5" s="300" t="s">
        <v>341</v>
      </c>
      <c r="R5" s="301"/>
      <c r="S5" s="300" t="s">
        <v>342</v>
      </c>
      <c r="T5" s="301"/>
      <c r="U5" s="300" t="s">
        <v>343</v>
      </c>
      <c r="V5" s="301"/>
      <c r="W5" s="300" t="s">
        <v>344</v>
      </c>
      <c r="X5" s="301"/>
      <c r="Y5" s="300" t="s">
        <v>345</v>
      </c>
      <c r="Z5" s="301"/>
      <c r="AA5" s="298" t="s">
        <v>25</v>
      </c>
      <c r="AB5" s="29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s="1" customFormat="1" ht="14.25" x14ac:dyDescent="0.2">
      <c r="A6" s="4"/>
      <c r="B6" s="153" t="s">
        <v>349</v>
      </c>
      <c r="C6" s="154" t="s">
        <v>419</v>
      </c>
      <c r="D6" s="154" t="s">
        <v>418</v>
      </c>
      <c r="E6" s="154" t="s">
        <v>419</v>
      </c>
      <c r="F6" s="154" t="s">
        <v>418</v>
      </c>
      <c r="G6" s="154" t="s">
        <v>419</v>
      </c>
      <c r="H6" s="154" t="s">
        <v>418</v>
      </c>
      <c r="I6" s="154" t="s">
        <v>419</v>
      </c>
      <c r="J6" s="154" t="s">
        <v>418</v>
      </c>
      <c r="K6" s="154" t="s">
        <v>419</v>
      </c>
      <c r="L6" s="154" t="s">
        <v>418</v>
      </c>
      <c r="M6" s="154" t="s">
        <v>419</v>
      </c>
      <c r="N6" s="154" t="s">
        <v>418</v>
      </c>
      <c r="O6" s="154" t="s">
        <v>419</v>
      </c>
      <c r="P6" s="154" t="s">
        <v>418</v>
      </c>
      <c r="Q6" s="154" t="s">
        <v>419</v>
      </c>
      <c r="R6" s="154" t="s">
        <v>418</v>
      </c>
      <c r="S6" s="154" t="s">
        <v>419</v>
      </c>
      <c r="T6" s="154" t="s">
        <v>418</v>
      </c>
      <c r="U6" s="154" t="s">
        <v>419</v>
      </c>
      <c r="V6" s="154" t="s">
        <v>418</v>
      </c>
      <c r="W6" s="154" t="s">
        <v>419</v>
      </c>
      <c r="X6" s="154" t="s">
        <v>418</v>
      </c>
      <c r="Y6" s="154" t="s">
        <v>419</v>
      </c>
      <c r="Z6" s="154" t="s">
        <v>418</v>
      </c>
      <c r="AA6" s="154" t="s">
        <v>419</v>
      </c>
      <c r="AB6" s="155" t="s">
        <v>418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</row>
    <row r="7" spans="1:99" s="1" customFormat="1" ht="15" thickBot="1" x14ac:dyDescent="0.25">
      <c r="A7" s="4"/>
      <c r="B7" s="157" t="s">
        <v>24</v>
      </c>
      <c r="C7" s="158" t="s">
        <v>419</v>
      </c>
      <c r="D7" s="158" t="s">
        <v>418</v>
      </c>
      <c r="E7" s="158" t="s">
        <v>419</v>
      </c>
      <c r="F7" s="158" t="s">
        <v>418</v>
      </c>
      <c r="G7" s="158" t="s">
        <v>419</v>
      </c>
      <c r="H7" s="158" t="s">
        <v>418</v>
      </c>
      <c r="I7" s="158" t="s">
        <v>419</v>
      </c>
      <c r="J7" s="158" t="s">
        <v>418</v>
      </c>
      <c r="K7" s="158" t="s">
        <v>419</v>
      </c>
      <c r="L7" s="158" t="s">
        <v>418</v>
      </c>
      <c r="M7" s="158" t="s">
        <v>419</v>
      </c>
      <c r="N7" s="158" t="s">
        <v>418</v>
      </c>
      <c r="O7" s="158" t="s">
        <v>419</v>
      </c>
      <c r="P7" s="158" t="s">
        <v>418</v>
      </c>
      <c r="Q7" s="158" t="s">
        <v>419</v>
      </c>
      <c r="R7" s="158" t="s">
        <v>418</v>
      </c>
      <c r="S7" s="158" t="s">
        <v>419</v>
      </c>
      <c r="T7" s="158" t="s">
        <v>418</v>
      </c>
      <c r="U7" s="158" t="s">
        <v>419</v>
      </c>
      <c r="V7" s="158" t="s">
        <v>418</v>
      </c>
      <c r="W7" s="158" t="s">
        <v>419</v>
      </c>
      <c r="X7" s="158" t="s">
        <v>418</v>
      </c>
      <c r="Y7" s="158" t="s">
        <v>419</v>
      </c>
      <c r="Z7" s="158" t="s">
        <v>418</v>
      </c>
      <c r="AA7" s="158" t="s">
        <v>419</v>
      </c>
      <c r="AB7" s="159" t="s">
        <v>418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</row>
    <row r="8" spans="1:99" s="1" customFormat="1" ht="13.5" thickBot="1" x14ac:dyDescent="0.25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</row>
    <row r="9" spans="1:99" s="1" customFormat="1" ht="23.25" thickBot="1" x14ac:dyDescent="0.25">
      <c r="A9" s="4"/>
      <c r="B9" s="185" t="s">
        <v>440</v>
      </c>
      <c r="C9" s="186" t="s">
        <v>441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</row>
    <row r="10" spans="1:99" s="1" customFormat="1" ht="13.5" thickBot="1" x14ac:dyDescent="0.25">
      <c r="A10" s="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</row>
    <row r="11" spans="1:99" s="1" customFormat="1" ht="30" x14ac:dyDescent="0.2">
      <c r="A11" s="4"/>
      <c r="B11" s="152" t="s">
        <v>422</v>
      </c>
      <c r="C11" s="280" t="s">
        <v>334</v>
      </c>
      <c r="D11" s="280"/>
      <c r="E11" s="280" t="s">
        <v>335</v>
      </c>
      <c r="F11" s="280"/>
      <c r="G11" s="280" t="s">
        <v>336</v>
      </c>
      <c r="H11" s="280"/>
      <c r="I11" s="280" t="s">
        <v>337</v>
      </c>
      <c r="J11" s="280"/>
      <c r="K11" s="280" t="s">
        <v>338</v>
      </c>
      <c r="L11" s="280"/>
      <c r="M11" s="280" t="s">
        <v>339</v>
      </c>
      <c r="N11" s="280"/>
      <c r="O11" s="280" t="s">
        <v>340</v>
      </c>
      <c r="P11" s="280"/>
      <c r="Q11" s="280" t="s">
        <v>341</v>
      </c>
      <c r="R11" s="280"/>
      <c r="S11" s="280" t="s">
        <v>342</v>
      </c>
      <c r="T11" s="280"/>
      <c r="U11" s="280" t="s">
        <v>343</v>
      </c>
      <c r="V11" s="280"/>
      <c r="W11" s="280" t="s">
        <v>344</v>
      </c>
      <c r="X11" s="280"/>
      <c r="Y11" s="280" t="s">
        <v>345</v>
      </c>
      <c r="Z11" s="280"/>
      <c r="AA11" s="298" t="s">
        <v>25</v>
      </c>
      <c r="AB11" s="29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</row>
    <row r="12" spans="1:99" s="1" customFormat="1" ht="15" x14ac:dyDescent="0.25">
      <c r="A12" s="4"/>
      <c r="B12" s="302" t="s">
        <v>346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</row>
    <row r="13" spans="1:99" s="1" customFormat="1" ht="14.25" x14ac:dyDescent="0.2">
      <c r="A13" s="4"/>
      <c r="B13" s="156" t="s">
        <v>349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1" customFormat="1" ht="14.25" x14ac:dyDescent="0.2">
      <c r="A14" s="4"/>
      <c r="B14" s="156" t="s">
        <v>24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1" customFormat="1" ht="15.75" customHeight="1" x14ac:dyDescent="0.25">
      <c r="A15" s="4"/>
      <c r="B15" s="295" t="s">
        <v>347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7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1" customFormat="1" ht="14.25" x14ac:dyDescent="0.2">
      <c r="A16" s="4"/>
      <c r="B16" s="156" t="s">
        <v>349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1" customFormat="1" ht="15" thickBot="1" x14ac:dyDescent="0.25">
      <c r="A17" s="4"/>
      <c r="B17" s="157" t="s">
        <v>24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8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ht="14.25" x14ac:dyDescent="0.2"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</row>
    <row r="19" spans="1:99" s="1" customFormat="1" ht="7.5" customHeight="1" x14ac:dyDescent="0.2">
      <c r="A19" s="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1" customFormat="1" ht="13.5" thickBot="1" x14ac:dyDescent="0.25">
      <c r="A20" s="4"/>
      <c r="B20" s="77" t="s">
        <v>57</v>
      </c>
      <c r="C20" s="24"/>
      <c r="D20" s="24"/>
      <c r="E20" s="24"/>
      <c r="F20" s="24"/>
      <c r="G20" s="23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1" customFormat="1" ht="47.25" x14ac:dyDescent="0.2">
      <c r="A21" s="4"/>
      <c r="B21" s="27" t="s">
        <v>55</v>
      </c>
      <c r="C21" s="288" t="s">
        <v>429</v>
      </c>
      <c r="D21" s="288"/>
      <c r="E21" s="178" t="s">
        <v>426</v>
      </c>
      <c r="F21" s="178" t="s">
        <v>542</v>
      </c>
      <c r="G21" s="178" t="s">
        <v>431</v>
      </c>
      <c r="H21" s="178" t="s">
        <v>442</v>
      </c>
      <c r="I21" s="29" t="s">
        <v>438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1" customFormat="1" ht="15" customHeight="1" x14ac:dyDescent="0.2">
      <c r="A22" s="4"/>
      <c r="B22" s="282">
        <v>1</v>
      </c>
      <c r="C22" s="284" t="s">
        <v>430</v>
      </c>
      <c r="D22" s="284"/>
      <c r="E22" s="289" t="s">
        <v>427</v>
      </c>
      <c r="F22" s="179" t="s">
        <v>418</v>
      </c>
      <c r="G22" s="179" t="s">
        <v>433</v>
      </c>
      <c r="H22" s="294" t="s">
        <v>541</v>
      </c>
      <c r="I22" s="281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1" customFormat="1" ht="24" customHeight="1" x14ac:dyDescent="0.2">
      <c r="A23" s="4"/>
      <c r="B23" s="282"/>
      <c r="C23" s="284"/>
      <c r="D23" s="284"/>
      <c r="E23" s="289"/>
      <c r="F23" s="179" t="s">
        <v>419</v>
      </c>
      <c r="G23" s="179" t="s">
        <v>434</v>
      </c>
      <c r="H23" s="294"/>
      <c r="I23" s="281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1" customFormat="1" ht="15" x14ac:dyDescent="0.2">
      <c r="A24" s="4"/>
      <c r="B24" s="282"/>
      <c r="C24" s="284"/>
      <c r="D24" s="284"/>
      <c r="E24" s="289" t="s">
        <v>428</v>
      </c>
      <c r="F24" s="179" t="s">
        <v>418</v>
      </c>
      <c r="G24" s="179" t="s">
        <v>433</v>
      </c>
      <c r="H24" s="294" t="s">
        <v>541</v>
      </c>
      <c r="I24" s="281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s="1" customFormat="1" ht="21.75" customHeight="1" x14ac:dyDescent="0.2">
      <c r="A25" s="4"/>
      <c r="B25" s="282"/>
      <c r="C25" s="284"/>
      <c r="D25" s="284"/>
      <c r="E25" s="289"/>
      <c r="F25" s="179" t="s">
        <v>419</v>
      </c>
      <c r="G25" s="179" t="s">
        <v>434</v>
      </c>
      <c r="H25" s="294"/>
      <c r="I25" s="281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1:99" s="1" customFormat="1" ht="33.75" x14ac:dyDescent="0.2">
      <c r="A26" s="4"/>
      <c r="B26" s="282">
        <v>2</v>
      </c>
      <c r="C26" s="284" t="s">
        <v>1</v>
      </c>
      <c r="D26" s="284"/>
      <c r="E26" s="179" t="s">
        <v>427</v>
      </c>
      <c r="F26" s="179" t="s">
        <v>398</v>
      </c>
      <c r="G26" s="179" t="s">
        <v>409</v>
      </c>
      <c r="H26" s="182" t="s">
        <v>541</v>
      </c>
      <c r="I26" s="9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1:99" s="1" customFormat="1" ht="33" customHeight="1" thickBot="1" x14ac:dyDescent="0.25">
      <c r="A27" s="4"/>
      <c r="B27" s="283"/>
      <c r="C27" s="285"/>
      <c r="D27" s="285"/>
      <c r="E27" s="180" t="s">
        <v>428</v>
      </c>
      <c r="F27" s="180" t="s">
        <v>398</v>
      </c>
      <c r="G27" s="180" t="s">
        <v>409</v>
      </c>
      <c r="H27" s="183" t="s">
        <v>541</v>
      </c>
      <c r="I27" s="9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s="1" customFormat="1" ht="12.75" customHeight="1" x14ac:dyDescent="0.2">
      <c r="A28" s="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1" customFormat="1" x14ac:dyDescent="0.2">
      <c r="A29" s="4"/>
      <c r="B29" s="77" t="s">
        <v>58</v>
      </c>
      <c r="C29" s="24"/>
      <c r="D29" s="24"/>
      <c r="E29" s="24"/>
      <c r="F29" s="24"/>
      <c r="G29" s="23"/>
      <c r="H29" s="23"/>
      <c r="I29" s="23"/>
      <c r="J29" s="23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13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1" customFormat="1" ht="36.75" customHeight="1" thickBot="1" x14ac:dyDescent="0.25">
      <c r="A30" s="4"/>
      <c r="B30" s="306" t="s">
        <v>62</v>
      </c>
      <c r="C30" s="306"/>
      <c r="D30" s="306"/>
      <c r="E30" s="306"/>
      <c r="F30" s="306"/>
      <c r="G30" s="306"/>
      <c r="H30" s="23"/>
      <c r="I30" s="23"/>
      <c r="J30" s="23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13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1" customFormat="1" ht="15.75" x14ac:dyDescent="0.2">
      <c r="A31" s="4"/>
      <c r="B31" s="27" t="s">
        <v>59</v>
      </c>
      <c r="C31" s="288" t="s">
        <v>348</v>
      </c>
      <c r="D31" s="288"/>
      <c r="E31" s="28" t="s">
        <v>60</v>
      </c>
      <c r="F31" s="29" t="s">
        <v>61</v>
      </c>
      <c r="G31" s="23"/>
      <c r="H31" s="23"/>
      <c r="I31" s="23"/>
      <c r="J31" s="23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13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1" customFormat="1" ht="15" x14ac:dyDescent="0.2">
      <c r="A32" s="4"/>
      <c r="B32" s="307" t="s">
        <v>423</v>
      </c>
      <c r="C32" s="289" t="s">
        <v>406</v>
      </c>
      <c r="D32" s="289"/>
      <c r="E32" s="25" t="s">
        <v>350</v>
      </c>
      <c r="F32" s="94" t="s">
        <v>350</v>
      </c>
      <c r="G32" s="23"/>
      <c r="H32" s="23"/>
      <c r="I32" s="23"/>
      <c r="J32" s="23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13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1" customFormat="1" ht="15" x14ac:dyDescent="0.2">
      <c r="A33" s="4"/>
      <c r="B33" s="307"/>
      <c r="C33" s="290" t="s">
        <v>425</v>
      </c>
      <c r="D33" s="290"/>
      <c r="E33" s="25" t="s">
        <v>424</v>
      </c>
      <c r="F33" s="94" t="s">
        <v>424</v>
      </c>
      <c r="G33" s="23"/>
      <c r="H33" s="23"/>
      <c r="I33" s="23"/>
      <c r="J33" s="23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13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1" customFormat="1" ht="15" customHeight="1" thickBot="1" x14ac:dyDescent="0.25">
      <c r="A34" s="4"/>
      <c r="B34" s="129" t="s">
        <v>1</v>
      </c>
      <c r="C34" s="291" t="s">
        <v>407</v>
      </c>
      <c r="D34" s="291"/>
      <c r="E34" s="35" t="s">
        <v>63</v>
      </c>
      <c r="F34" s="95" t="s">
        <v>63</v>
      </c>
      <c r="G34" s="23"/>
      <c r="H34" s="23"/>
      <c r="I34" s="23"/>
      <c r="J34" s="23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13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1" customFormat="1" x14ac:dyDescent="0.2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1" customFormat="1" x14ac:dyDescent="0.2">
      <c r="A36" s="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1" customFormat="1" ht="19.5" customHeight="1" x14ac:dyDescent="0.2">
      <c r="A37" s="4"/>
      <c r="B37" s="286" t="s">
        <v>435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1" customFormat="1" x14ac:dyDescent="0.2">
      <c r="A38" s="4"/>
      <c r="B38" s="23"/>
      <c r="C38" s="23"/>
      <c r="D38" s="23"/>
      <c r="E38" s="23"/>
      <c r="F38" s="23"/>
      <c r="G38" s="23"/>
      <c r="H38" s="23"/>
      <c r="I38" s="23"/>
      <c r="J38" s="23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13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1" customFormat="1" ht="25.5" customHeight="1" thickBot="1" x14ac:dyDescent="0.25">
      <c r="A39" s="4"/>
      <c r="B39" s="306" t="s">
        <v>408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13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1" customFormat="1" ht="45" x14ac:dyDescent="0.2">
      <c r="A40" s="4"/>
      <c r="B40" s="152" t="s">
        <v>420</v>
      </c>
      <c r="C40" s="300" t="s">
        <v>334</v>
      </c>
      <c r="D40" s="301"/>
      <c r="E40" s="300" t="s">
        <v>335</v>
      </c>
      <c r="F40" s="301"/>
      <c r="G40" s="300" t="s">
        <v>336</v>
      </c>
      <c r="H40" s="301"/>
      <c r="I40" s="300" t="s">
        <v>337</v>
      </c>
      <c r="J40" s="301"/>
      <c r="K40" s="300" t="s">
        <v>338</v>
      </c>
      <c r="L40" s="301"/>
      <c r="M40" s="300" t="s">
        <v>339</v>
      </c>
      <c r="N40" s="301"/>
      <c r="O40" s="300" t="s">
        <v>340</v>
      </c>
      <c r="P40" s="301"/>
      <c r="Q40" s="300" t="s">
        <v>341</v>
      </c>
      <c r="R40" s="301"/>
      <c r="S40" s="300" t="s">
        <v>342</v>
      </c>
      <c r="T40" s="301"/>
      <c r="U40" s="300" t="s">
        <v>343</v>
      </c>
      <c r="V40" s="301"/>
      <c r="W40" s="300" t="s">
        <v>344</v>
      </c>
      <c r="X40" s="301"/>
      <c r="Y40" s="300" t="s">
        <v>345</v>
      </c>
      <c r="Z40" s="301"/>
      <c r="AA40" s="298" t="s">
        <v>25</v>
      </c>
      <c r="AB40" s="29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1" customFormat="1" ht="14.25" x14ac:dyDescent="0.2">
      <c r="A41" s="4"/>
      <c r="B41" s="153" t="s">
        <v>349</v>
      </c>
      <c r="C41" s="154" t="s">
        <v>419</v>
      </c>
      <c r="D41" s="154" t="s">
        <v>418</v>
      </c>
      <c r="E41" s="154" t="s">
        <v>419</v>
      </c>
      <c r="F41" s="154" t="s">
        <v>418</v>
      </c>
      <c r="G41" s="154" t="s">
        <v>419</v>
      </c>
      <c r="H41" s="154" t="s">
        <v>418</v>
      </c>
      <c r="I41" s="154" t="s">
        <v>419</v>
      </c>
      <c r="J41" s="154" t="s">
        <v>418</v>
      </c>
      <c r="K41" s="154" t="s">
        <v>419</v>
      </c>
      <c r="L41" s="154" t="s">
        <v>418</v>
      </c>
      <c r="M41" s="154" t="s">
        <v>419</v>
      </c>
      <c r="N41" s="154" t="s">
        <v>418</v>
      </c>
      <c r="O41" s="154" t="s">
        <v>419</v>
      </c>
      <c r="P41" s="154" t="s">
        <v>418</v>
      </c>
      <c r="Q41" s="154" t="s">
        <v>419</v>
      </c>
      <c r="R41" s="154" t="s">
        <v>418</v>
      </c>
      <c r="S41" s="154" t="s">
        <v>419</v>
      </c>
      <c r="T41" s="154" t="s">
        <v>418</v>
      </c>
      <c r="U41" s="154" t="s">
        <v>419</v>
      </c>
      <c r="V41" s="154" t="s">
        <v>418</v>
      </c>
      <c r="W41" s="154" t="s">
        <v>419</v>
      </c>
      <c r="X41" s="154" t="s">
        <v>418</v>
      </c>
      <c r="Y41" s="154" t="s">
        <v>419</v>
      </c>
      <c r="Z41" s="154" t="s">
        <v>418</v>
      </c>
      <c r="AA41" s="154" t="s">
        <v>419</v>
      </c>
      <c r="AB41" s="155" t="s">
        <v>418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1" customFormat="1" ht="15" thickBot="1" x14ac:dyDescent="0.25">
      <c r="A42" s="4"/>
      <c r="B42" s="157" t="s">
        <v>24</v>
      </c>
      <c r="C42" s="158" t="s">
        <v>419</v>
      </c>
      <c r="D42" s="158" t="s">
        <v>418</v>
      </c>
      <c r="E42" s="158" t="s">
        <v>419</v>
      </c>
      <c r="F42" s="158" t="s">
        <v>418</v>
      </c>
      <c r="G42" s="158" t="s">
        <v>419</v>
      </c>
      <c r="H42" s="158" t="s">
        <v>418</v>
      </c>
      <c r="I42" s="158" t="s">
        <v>419</v>
      </c>
      <c r="J42" s="158" t="s">
        <v>418</v>
      </c>
      <c r="K42" s="158" t="s">
        <v>419</v>
      </c>
      <c r="L42" s="158" t="s">
        <v>418</v>
      </c>
      <c r="M42" s="158" t="s">
        <v>419</v>
      </c>
      <c r="N42" s="158" t="s">
        <v>418</v>
      </c>
      <c r="O42" s="158" t="s">
        <v>419</v>
      </c>
      <c r="P42" s="158" t="s">
        <v>418</v>
      </c>
      <c r="Q42" s="158" t="s">
        <v>419</v>
      </c>
      <c r="R42" s="158" t="s">
        <v>418</v>
      </c>
      <c r="S42" s="158" t="s">
        <v>419</v>
      </c>
      <c r="T42" s="158" t="s">
        <v>418</v>
      </c>
      <c r="U42" s="158" t="s">
        <v>419</v>
      </c>
      <c r="V42" s="158" t="s">
        <v>418</v>
      </c>
      <c r="W42" s="158" t="s">
        <v>419</v>
      </c>
      <c r="X42" s="158" t="s">
        <v>418</v>
      </c>
      <c r="Y42" s="158" t="s">
        <v>419</v>
      </c>
      <c r="Z42" s="158" t="s">
        <v>418</v>
      </c>
      <c r="AA42" s="158" t="s">
        <v>419</v>
      </c>
      <c r="AB42" s="159" t="s">
        <v>418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1" customFormat="1" ht="13.5" thickBot="1" x14ac:dyDescent="0.25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1" customFormat="1" ht="23.25" thickBot="1" x14ac:dyDescent="0.25">
      <c r="A44" s="4"/>
      <c r="B44" s="185" t="s">
        <v>440</v>
      </c>
      <c r="C44" s="186" t="s">
        <v>441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1" customFormat="1" ht="13.5" thickBot="1" x14ac:dyDescent="0.25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1" customFormat="1" ht="30" x14ac:dyDescent="0.2">
      <c r="A46" s="4"/>
      <c r="B46" s="152" t="s">
        <v>422</v>
      </c>
      <c r="C46" s="280" t="s">
        <v>334</v>
      </c>
      <c r="D46" s="280"/>
      <c r="E46" s="280" t="s">
        <v>335</v>
      </c>
      <c r="F46" s="280"/>
      <c r="G46" s="280" t="s">
        <v>336</v>
      </c>
      <c r="H46" s="280"/>
      <c r="I46" s="280" t="s">
        <v>337</v>
      </c>
      <c r="J46" s="280"/>
      <c r="K46" s="280" t="s">
        <v>338</v>
      </c>
      <c r="L46" s="280"/>
      <c r="M46" s="280" t="s">
        <v>339</v>
      </c>
      <c r="N46" s="280"/>
      <c r="O46" s="280" t="s">
        <v>340</v>
      </c>
      <c r="P46" s="280"/>
      <c r="Q46" s="280" t="s">
        <v>341</v>
      </c>
      <c r="R46" s="280"/>
      <c r="S46" s="280" t="s">
        <v>342</v>
      </c>
      <c r="T46" s="280"/>
      <c r="U46" s="280" t="s">
        <v>343</v>
      </c>
      <c r="V46" s="280"/>
      <c r="W46" s="280" t="s">
        <v>344</v>
      </c>
      <c r="X46" s="280"/>
      <c r="Y46" s="280" t="s">
        <v>345</v>
      </c>
      <c r="Z46" s="280"/>
      <c r="AA46" s="298" t="s">
        <v>25</v>
      </c>
      <c r="AB46" s="29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1" customFormat="1" ht="15" x14ac:dyDescent="0.25">
      <c r="A47" s="4"/>
      <c r="B47" s="302" t="s">
        <v>346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1" customFormat="1" ht="14.25" x14ac:dyDescent="0.2">
      <c r="A48" s="4"/>
      <c r="B48" s="156" t="s">
        <v>349</v>
      </c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3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1" customFormat="1" ht="14.25" x14ac:dyDescent="0.2">
      <c r="A49" s="4"/>
      <c r="B49" s="156" t="s">
        <v>24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3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1" customFormat="1" ht="15.75" customHeight="1" x14ac:dyDescent="0.25">
      <c r="A50" s="4"/>
      <c r="B50" s="295" t="s">
        <v>347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7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1" customFormat="1" ht="14.25" x14ac:dyDescent="0.2">
      <c r="A51" s="4"/>
      <c r="B51" s="156" t="s">
        <v>349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3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1" customFormat="1" ht="15" thickBot="1" x14ac:dyDescent="0.25">
      <c r="A52" s="4"/>
      <c r="B52" s="157" t="s">
        <v>24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87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" customFormat="1" x14ac:dyDescent="0.2">
      <c r="A53" s="4"/>
      <c r="B53" s="23"/>
      <c r="C53" s="23"/>
      <c r="D53" s="23"/>
      <c r="E53" s="23"/>
      <c r="F53" s="23"/>
      <c r="G53" s="23"/>
      <c r="H53" s="23"/>
      <c r="I53" s="23"/>
      <c r="J53" s="23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" customFormat="1" ht="12.75" customHeight="1" x14ac:dyDescent="0.2">
      <c r="A54" s="4"/>
      <c r="B54" s="77" t="s">
        <v>57</v>
      </c>
      <c r="C54" s="24"/>
      <c r="D54" s="24"/>
      <c r="E54" s="24"/>
      <c r="F54" s="24"/>
      <c r="G54" s="23"/>
      <c r="H54" s="23"/>
      <c r="I54" s="23"/>
      <c r="J54" s="23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13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1" customFormat="1" ht="13.5" thickBot="1" x14ac:dyDescent="0.25">
      <c r="A55" s="4"/>
      <c r="B55" s="77" t="s">
        <v>532</v>
      </c>
      <c r="C55" s="24"/>
      <c r="D55" s="24"/>
      <c r="E55" s="24"/>
      <c r="F55" s="24"/>
      <c r="G55" s="23"/>
      <c r="H55" s="23"/>
      <c r="I55" s="23"/>
      <c r="J55" s="23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13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1" customFormat="1" ht="47.25" x14ac:dyDescent="0.2">
      <c r="A56" s="4"/>
      <c r="B56" s="27" t="s">
        <v>55</v>
      </c>
      <c r="C56" s="288" t="s">
        <v>429</v>
      </c>
      <c r="D56" s="288"/>
      <c r="E56" s="178" t="s">
        <v>426</v>
      </c>
      <c r="F56" s="178" t="s">
        <v>533</v>
      </c>
      <c r="G56" s="178" t="s">
        <v>432</v>
      </c>
      <c r="H56" s="178" t="s">
        <v>439</v>
      </c>
      <c r="I56" s="29" t="s">
        <v>438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1" customFormat="1" ht="15" customHeight="1" x14ac:dyDescent="0.2">
      <c r="A57" s="4"/>
      <c r="B57" s="282">
        <v>1</v>
      </c>
      <c r="C57" s="284" t="s">
        <v>430</v>
      </c>
      <c r="D57" s="284"/>
      <c r="E57" s="289" t="s">
        <v>427</v>
      </c>
      <c r="F57" s="179" t="s">
        <v>418</v>
      </c>
      <c r="G57" s="179" t="s">
        <v>433</v>
      </c>
      <c r="H57" s="294" t="s">
        <v>534</v>
      </c>
      <c r="I57" s="281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1" customFormat="1" ht="15" x14ac:dyDescent="0.2">
      <c r="A58" s="4"/>
      <c r="B58" s="282"/>
      <c r="C58" s="284"/>
      <c r="D58" s="284"/>
      <c r="E58" s="289"/>
      <c r="F58" s="179" t="s">
        <v>419</v>
      </c>
      <c r="G58" s="179" t="s">
        <v>434</v>
      </c>
      <c r="H58" s="294"/>
      <c r="I58" s="281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1" customFormat="1" ht="15" x14ac:dyDescent="0.2">
      <c r="A59" s="4"/>
      <c r="B59" s="282"/>
      <c r="C59" s="284"/>
      <c r="D59" s="284"/>
      <c r="E59" s="289" t="s">
        <v>428</v>
      </c>
      <c r="F59" s="179" t="s">
        <v>418</v>
      </c>
      <c r="G59" s="179" t="s">
        <v>433</v>
      </c>
      <c r="H59" s="294" t="s">
        <v>534</v>
      </c>
      <c r="I59" s="281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1" customFormat="1" ht="15" x14ac:dyDescent="0.2">
      <c r="A60" s="4"/>
      <c r="B60" s="282"/>
      <c r="C60" s="284"/>
      <c r="D60" s="284"/>
      <c r="E60" s="289"/>
      <c r="F60" s="179" t="s">
        <v>419</v>
      </c>
      <c r="G60" s="179" t="s">
        <v>434</v>
      </c>
      <c r="H60" s="294"/>
      <c r="I60" s="281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1" customFormat="1" ht="36" x14ac:dyDescent="0.2">
      <c r="A61" s="4"/>
      <c r="B61" s="282">
        <v>2</v>
      </c>
      <c r="C61" s="284" t="s">
        <v>1</v>
      </c>
      <c r="D61" s="284"/>
      <c r="E61" s="179" t="s">
        <v>427</v>
      </c>
      <c r="F61" s="179" t="s">
        <v>398</v>
      </c>
      <c r="G61" s="179" t="s">
        <v>409</v>
      </c>
      <c r="H61" s="170" t="s">
        <v>534</v>
      </c>
      <c r="I61" s="94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1" customFormat="1" ht="35.25" customHeight="1" thickBot="1" x14ac:dyDescent="0.25">
      <c r="A62" s="4"/>
      <c r="B62" s="283"/>
      <c r="C62" s="285"/>
      <c r="D62" s="285"/>
      <c r="E62" s="180" t="s">
        <v>428</v>
      </c>
      <c r="F62" s="180" t="s">
        <v>398</v>
      </c>
      <c r="G62" s="180" t="s">
        <v>409</v>
      </c>
      <c r="H62" s="184" t="s">
        <v>534</v>
      </c>
      <c r="I62" s="9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</sheetData>
  <mergeCells count="201">
    <mergeCell ref="B4:AA4"/>
    <mergeCell ref="B32:B33"/>
    <mergeCell ref="K31:AA31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K29:AA29"/>
    <mergeCell ref="K30:AA30"/>
    <mergeCell ref="B30:G30"/>
    <mergeCell ref="C5:D5"/>
    <mergeCell ref="S11:T11"/>
    <mergeCell ref="U11:V11"/>
    <mergeCell ref="W11:X11"/>
    <mergeCell ref="Y11:Z11"/>
    <mergeCell ref="AA11:AB11"/>
    <mergeCell ref="I11:J11"/>
    <mergeCell ref="K11:L11"/>
    <mergeCell ref="C21:D21"/>
    <mergeCell ref="AA5:AB5"/>
    <mergeCell ref="E5:F5"/>
    <mergeCell ref="K32:AA32"/>
    <mergeCell ref="K33:AA33"/>
    <mergeCell ref="K38:AA38"/>
    <mergeCell ref="K54:AA54"/>
    <mergeCell ref="K55:AA55"/>
    <mergeCell ref="B39:AA39"/>
    <mergeCell ref="AA40:AB40"/>
    <mergeCell ref="C46:D46"/>
    <mergeCell ref="E46:F46"/>
    <mergeCell ref="C48:D48"/>
    <mergeCell ref="C49:D49"/>
    <mergeCell ref="E48:F48"/>
    <mergeCell ref="G48:H48"/>
    <mergeCell ref="I48:J48"/>
    <mergeCell ref="Y5:Z5"/>
    <mergeCell ref="C40:D40"/>
    <mergeCell ref="K34:AA34"/>
    <mergeCell ref="E40:F40"/>
    <mergeCell ref="G40:H40"/>
    <mergeCell ref="I40:J40"/>
    <mergeCell ref="K40:L40"/>
    <mergeCell ref="M40:N40"/>
    <mergeCell ref="C11:D11"/>
    <mergeCell ref="E11:F11"/>
    <mergeCell ref="G11:H11"/>
    <mergeCell ref="W14:X14"/>
    <mergeCell ref="Y14:Z14"/>
    <mergeCell ref="I17:J17"/>
    <mergeCell ref="K17:L17"/>
    <mergeCell ref="M17:N17"/>
    <mergeCell ref="O17:P17"/>
    <mergeCell ref="Q17:R17"/>
    <mergeCell ref="S17:T17"/>
    <mergeCell ref="M11:N11"/>
    <mergeCell ref="O11:P11"/>
    <mergeCell ref="Q11:R11"/>
    <mergeCell ref="B12:AB12"/>
    <mergeCell ref="C13:D13"/>
    <mergeCell ref="S13:T13"/>
    <mergeCell ref="U13:V13"/>
    <mergeCell ref="E13:F13"/>
    <mergeCell ref="G13:H13"/>
    <mergeCell ref="I13:J13"/>
    <mergeCell ref="K13:L13"/>
    <mergeCell ref="M13:N13"/>
    <mergeCell ref="O13:P13"/>
    <mergeCell ref="W51:X51"/>
    <mergeCell ref="Y51:Z51"/>
    <mergeCell ref="AA51:AB51"/>
    <mergeCell ref="E49:F49"/>
    <mergeCell ref="G49:H49"/>
    <mergeCell ref="I49:J49"/>
    <mergeCell ref="K49:L49"/>
    <mergeCell ref="M49:N49"/>
    <mergeCell ref="O49:P49"/>
    <mergeCell ref="Q49:R49"/>
    <mergeCell ref="S49:T49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Q46:R46"/>
    <mergeCell ref="S46:T46"/>
    <mergeCell ref="U46:V46"/>
    <mergeCell ref="W46:X46"/>
    <mergeCell ref="Y46:Z46"/>
    <mergeCell ref="U49:V49"/>
    <mergeCell ref="W49:X49"/>
    <mergeCell ref="Y49:Z49"/>
    <mergeCell ref="U48:V48"/>
    <mergeCell ref="W48:X48"/>
    <mergeCell ref="Y48:Z48"/>
    <mergeCell ref="Q48:R48"/>
    <mergeCell ref="S48:T48"/>
    <mergeCell ref="B47:AB47"/>
    <mergeCell ref="O40:P40"/>
    <mergeCell ref="Q40:R40"/>
    <mergeCell ref="S40:T40"/>
    <mergeCell ref="U40:V40"/>
    <mergeCell ref="W40:X40"/>
    <mergeCell ref="Y40:Z40"/>
    <mergeCell ref="I22:I23"/>
    <mergeCell ref="I24:I25"/>
    <mergeCell ref="C14:D14"/>
    <mergeCell ref="E14:F14"/>
    <mergeCell ref="Q13:R13"/>
    <mergeCell ref="M16:N16"/>
    <mergeCell ref="O16:P16"/>
    <mergeCell ref="Q16:R16"/>
    <mergeCell ref="S16:T16"/>
    <mergeCell ref="U16:V16"/>
    <mergeCell ref="W16:X16"/>
    <mergeCell ref="Y16:Z16"/>
    <mergeCell ref="M14:N14"/>
    <mergeCell ref="O14:P14"/>
    <mergeCell ref="Q14:R14"/>
    <mergeCell ref="S14:T14"/>
    <mergeCell ref="U14:V14"/>
    <mergeCell ref="E59:E60"/>
    <mergeCell ref="H59:H60"/>
    <mergeCell ref="C26:D27"/>
    <mergeCell ref="B26:B27"/>
    <mergeCell ref="C56:D56"/>
    <mergeCell ref="B57:B60"/>
    <mergeCell ref="C57:D60"/>
    <mergeCell ref="B22:B25"/>
    <mergeCell ref="E24:E25"/>
    <mergeCell ref="C22:D25"/>
    <mergeCell ref="H24:H25"/>
    <mergeCell ref="E22:E23"/>
    <mergeCell ref="H22:H23"/>
    <mergeCell ref="B50:AB50"/>
    <mergeCell ref="AA48:AB48"/>
    <mergeCell ref="K48:L48"/>
    <mergeCell ref="M48:N48"/>
    <mergeCell ref="O48:P48"/>
    <mergeCell ref="G46:H46"/>
    <mergeCell ref="I46:J46"/>
    <mergeCell ref="M46:N46"/>
    <mergeCell ref="O46:P46"/>
    <mergeCell ref="AA46:AB46"/>
    <mergeCell ref="C51:D51"/>
    <mergeCell ref="E52:F52"/>
    <mergeCell ref="G52:H52"/>
    <mergeCell ref="AA49:AB49"/>
    <mergeCell ref="G14:H14"/>
    <mergeCell ref="I14:J14"/>
    <mergeCell ref="K14:L14"/>
    <mergeCell ref="B2:AB2"/>
    <mergeCell ref="E57:E58"/>
    <mergeCell ref="H57:H58"/>
    <mergeCell ref="U17:V17"/>
    <mergeCell ref="W17:X17"/>
    <mergeCell ref="Y17:Z17"/>
    <mergeCell ref="AA16:AB16"/>
    <mergeCell ref="AA17:AB17"/>
    <mergeCell ref="W13:X13"/>
    <mergeCell ref="Y13:Z13"/>
    <mergeCell ref="AA13:AB13"/>
    <mergeCell ref="AA14:AB14"/>
    <mergeCell ref="B15:AB15"/>
    <mergeCell ref="C16:D16"/>
    <mergeCell ref="E16:F16"/>
    <mergeCell ref="G16:H16"/>
    <mergeCell ref="I16:J16"/>
    <mergeCell ref="K16:L16"/>
    <mergeCell ref="I52:J52"/>
    <mergeCell ref="K52:L52"/>
    <mergeCell ref="K46:L46"/>
    <mergeCell ref="C17:D17"/>
    <mergeCell ref="E17:F17"/>
    <mergeCell ref="G17:H17"/>
    <mergeCell ref="I57:I58"/>
    <mergeCell ref="I59:I60"/>
    <mergeCell ref="B61:B62"/>
    <mergeCell ref="C61:D62"/>
    <mergeCell ref="B37:AB37"/>
    <mergeCell ref="W52:X52"/>
    <mergeCell ref="Y52:Z52"/>
    <mergeCell ref="AA52:AB52"/>
    <mergeCell ref="C31:D31"/>
    <mergeCell ref="C32:D32"/>
    <mergeCell ref="C33:D33"/>
    <mergeCell ref="C34:D34"/>
    <mergeCell ref="M52:N52"/>
    <mergeCell ref="O52:P52"/>
    <mergeCell ref="Q52:R52"/>
    <mergeCell ref="S52:T52"/>
    <mergeCell ref="U52:V52"/>
    <mergeCell ref="C52:D5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0B3A-6FA2-4B3C-B451-CB05D2F8935D}">
  <dimension ref="A1:CH104"/>
  <sheetViews>
    <sheetView topLeftCell="H1" zoomScale="90" zoomScaleNormal="90" workbookViewId="0">
      <selection activeCell="J10" sqref="J10:L11"/>
    </sheetView>
  </sheetViews>
  <sheetFormatPr defaultRowHeight="12.75" x14ac:dyDescent="0.2"/>
  <cols>
    <col min="1" max="1" width="7.7109375" style="22" bestFit="1" customWidth="1"/>
    <col min="2" max="2" width="49.42578125" style="5" customWidth="1"/>
    <col min="3" max="3" width="50.140625" style="4" customWidth="1"/>
    <col min="4" max="5" width="44.42578125" style="4" customWidth="1"/>
    <col min="6" max="6" width="27.140625" style="4" bestFit="1" customWidth="1"/>
    <col min="7" max="7" width="28.7109375" style="4" customWidth="1"/>
    <col min="8" max="8" width="28.42578125" style="4" customWidth="1"/>
    <col min="9" max="9" width="27.42578125" style="4" customWidth="1"/>
    <col min="10" max="10" width="38.42578125" style="4" bestFit="1" customWidth="1"/>
    <col min="11" max="11" width="34.140625" style="4" customWidth="1"/>
    <col min="12" max="12" width="36.5703125" style="4" customWidth="1"/>
    <col min="13" max="13" width="35.28515625" style="4" customWidth="1"/>
    <col min="14" max="16384" width="9.140625" style="4"/>
  </cols>
  <sheetData>
    <row r="1" spans="1:86" s="5" customFormat="1" ht="25.5" customHeight="1" thickBot="1" x14ac:dyDescent="0.3">
      <c r="A1" s="271" t="s">
        <v>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/>
    </row>
    <row r="2" spans="1:86" ht="15.75" customHeight="1" x14ac:dyDescent="0.2">
      <c r="A2" s="145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</row>
    <row r="3" spans="1:86" s="1" customFormat="1" ht="30" hidden="1" customHeight="1" thickBot="1" x14ac:dyDescent="0.25">
      <c r="A3" s="145"/>
      <c r="B3" s="73" t="s">
        <v>366</v>
      </c>
      <c r="C3" s="66" t="s">
        <v>367</v>
      </c>
      <c r="D3" s="122" t="s">
        <v>368</v>
      </c>
      <c r="E3" s="30"/>
      <c r="F3" s="30"/>
      <c r="G3" s="30"/>
      <c r="H3" s="30"/>
      <c r="I3" s="30"/>
      <c r="J3" s="30"/>
      <c r="K3" s="30"/>
      <c r="L3" s="30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s="1" customFormat="1" ht="13.5" thickBot="1" x14ac:dyDescent="0.25">
      <c r="A4" s="145"/>
      <c r="B4" s="79"/>
      <c r="C4" s="30"/>
      <c r="D4" s="30"/>
      <c r="E4" s="30"/>
      <c r="F4" s="30"/>
      <c r="G4" s="30"/>
      <c r="H4" s="30"/>
      <c r="I4" s="30"/>
      <c r="J4" s="30"/>
      <c r="K4" s="30"/>
      <c r="L4" s="30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s="1" customFormat="1" ht="27.75" customHeight="1" thickBot="1" x14ac:dyDescent="0.25">
      <c r="A5" s="145"/>
      <c r="B5" s="74" t="s">
        <v>399</v>
      </c>
      <c r="C5" s="66" t="s">
        <v>9</v>
      </c>
      <c r="D5" s="62"/>
      <c r="E5" s="62"/>
      <c r="F5" s="62"/>
      <c r="G5" s="142"/>
      <c r="H5" s="30"/>
      <c r="I5" s="30"/>
      <c r="J5" s="30"/>
      <c r="K5" s="30"/>
      <c r="L5" s="30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s="1" customFormat="1" x14ac:dyDescent="0.2">
      <c r="A6" s="145"/>
      <c r="B6" s="79"/>
      <c r="C6" s="30"/>
      <c r="D6" s="30"/>
      <c r="E6" s="30"/>
      <c r="F6" s="30"/>
      <c r="G6" s="30"/>
      <c r="H6" s="30"/>
      <c r="I6" s="30"/>
      <c r="J6" s="30"/>
      <c r="K6" s="30"/>
      <c r="L6" s="30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s="48" customFormat="1" ht="15" customHeight="1" thickBot="1" x14ac:dyDescent="0.25">
      <c r="A7" s="51"/>
      <c r="B7" s="80"/>
      <c r="C7" s="49"/>
      <c r="D7" s="50"/>
      <c r="E7" s="50"/>
      <c r="F7" s="50"/>
      <c r="G7" s="50"/>
      <c r="H7" s="50"/>
      <c r="I7" s="50"/>
      <c r="J7" s="50"/>
      <c r="K7" s="50"/>
      <c r="L7" s="49"/>
      <c r="M7" s="52"/>
    </row>
    <row r="8" spans="1:86" s="48" customFormat="1" ht="36.75" customHeight="1" thickBot="1" x14ac:dyDescent="0.25">
      <c r="A8" s="349" t="s">
        <v>286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1"/>
    </row>
    <row r="9" spans="1:86" s="1" customFormat="1" ht="27.75" customHeight="1" x14ac:dyDescent="0.2">
      <c r="A9" s="355" t="s">
        <v>12</v>
      </c>
      <c r="B9" s="352" t="s">
        <v>281</v>
      </c>
      <c r="C9" s="288" t="s">
        <v>414</v>
      </c>
      <c r="D9" s="362" t="s">
        <v>390</v>
      </c>
      <c r="E9" s="362"/>
      <c r="F9" s="352" t="s">
        <v>421</v>
      </c>
      <c r="G9" s="352"/>
      <c r="H9" s="352"/>
      <c r="I9" s="352"/>
      <c r="J9" s="352"/>
      <c r="K9" s="352"/>
      <c r="L9" s="363"/>
      <c r="M9" s="233" t="s">
        <v>359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s="5" customFormat="1" ht="28.5" customHeight="1" x14ac:dyDescent="0.25">
      <c r="A10" s="356"/>
      <c r="B10" s="353"/>
      <c r="C10" s="314"/>
      <c r="D10" s="314" t="s">
        <v>535</v>
      </c>
      <c r="E10" s="314" t="s">
        <v>391</v>
      </c>
      <c r="F10" s="316" t="s">
        <v>437</v>
      </c>
      <c r="G10" s="316"/>
      <c r="H10" s="316"/>
      <c r="I10" s="316"/>
      <c r="J10" s="358" t="s">
        <v>554</v>
      </c>
      <c r="K10" s="353"/>
      <c r="L10" s="359"/>
      <c r="M10" s="360" t="s">
        <v>504</v>
      </c>
    </row>
    <row r="11" spans="1:86" s="5" customFormat="1" ht="39" thickBot="1" x14ac:dyDescent="0.3">
      <c r="A11" s="357"/>
      <c r="B11" s="354"/>
      <c r="C11" s="315"/>
      <c r="D11" s="315"/>
      <c r="E11" s="315"/>
      <c r="F11" s="187" t="s">
        <v>13</v>
      </c>
      <c r="G11" s="187" t="s">
        <v>14</v>
      </c>
      <c r="H11" s="187" t="s">
        <v>15</v>
      </c>
      <c r="I11" s="187" t="s">
        <v>16</v>
      </c>
      <c r="J11" s="187" t="s">
        <v>555</v>
      </c>
      <c r="K11" s="151" t="s">
        <v>278</v>
      </c>
      <c r="L11" s="232" t="s">
        <v>233</v>
      </c>
      <c r="M11" s="361"/>
    </row>
    <row r="12" spans="1:86" ht="51" x14ac:dyDescent="0.2">
      <c r="A12" s="55">
        <v>1</v>
      </c>
      <c r="B12" s="72" t="s">
        <v>208</v>
      </c>
      <c r="C12" s="57" t="s">
        <v>292</v>
      </c>
      <c r="D12" s="59"/>
      <c r="E12" s="57" t="s">
        <v>292</v>
      </c>
      <c r="F12" s="37"/>
      <c r="G12" s="32"/>
      <c r="H12" s="32"/>
      <c r="I12" s="32"/>
      <c r="J12" s="32"/>
      <c r="K12" s="67"/>
      <c r="L12" s="67"/>
      <c r="M12" s="103"/>
    </row>
    <row r="13" spans="1:86" ht="15" x14ac:dyDescent="0.2">
      <c r="A13" s="41">
        <v>1.1000000000000001</v>
      </c>
      <c r="B13" s="81" t="s">
        <v>144</v>
      </c>
      <c r="C13" s="26"/>
      <c r="D13" s="8"/>
      <c r="E13" s="26"/>
      <c r="F13" s="8"/>
      <c r="G13" s="8"/>
      <c r="H13" s="8"/>
      <c r="I13" s="8"/>
      <c r="J13" s="8"/>
      <c r="K13" s="68"/>
      <c r="L13" s="68"/>
      <c r="M13" s="96"/>
    </row>
    <row r="14" spans="1:86" ht="15" x14ac:dyDescent="0.2">
      <c r="A14" s="41">
        <v>1.2</v>
      </c>
      <c r="B14" s="81" t="s">
        <v>417</v>
      </c>
      <c r="C14" s="26"/>
      <c r="D14" s="8"/>
      <c r="E14" s="26"/>
      <c r="F14" s="8"/>
      <c r="G14" s="8"/>
      <c r="H14" s="8"/>
      <c r="I14" s="8"/>
      <c r="J14" s="8"/>
      <c r="K14" s="68"/>
      <c r="L14" s="9"/>
      <c r="M14" s="96"/>
    </row>
    <row r="15" spans="1:86" x14ac:dyDescent="0.2">
      <c r="A15" s="41"/>
      <c r="B15" s="82" t="s">
        <v>24</v>
      </c>
      <c r="C15" s="12"/>
      <c r="D15" s="8"/>
      <c r="E15" s="12"/>
      <c r="F15" s="8"/>
      <c r="G15" s="8"/>
      <c r="H15" s="8"/>
      <c r="I15" s="8"/>
      <c r="J15" s="8"/>
      <c r="K15" s="68"/>
      <c r="L15" s="9"/>
      <c r="M15" s="96"/>
    </row>
    <row r="16" spans="1:86" x14ac:dyDescent="0.2">
      <c r="A16" s="13" t="s">
        <v>17</v>
      </c>
      <c r="B16" s="83" t="s">
        <v>25</v>
      </c>
      <c r="C16" s="14"/>
      <c r="D16" s="15"/>
      <c r="E16" s="14"/>
      <c r="F16" s="15"/>
      <c r="G16" s="15"/>
      <c r="H16" s="15"/>
      <c r="I16" s="15"/>
      <c r="J16" s="15"/>
      <c r="K16" s="69"/>
      <c r="L16" s="16"/>
      <c r="M16" s="96"/>
    </row>
    <row r="17" spans="1:13" ht="25.5" x14ac:dyDescent="0.2">
      <c r="A17" s="54">
        <v>2</v>
      </c>
      <c r="B17" s="56" t="s">
        <v>18</v>
      </c>
      <c r="C17" s="10" t="s">
        <v>232</v>
      </c>
      <c r="D17" s="8"/>
      <c r="E17" s="10" t="s">
        <v>232</v>
      </c>
      <c r="F17" s="8"/>
      <c r="G17" s="8"/>
      <c r="H17" s="8"/>
      <c r="I17" s="8"/>
      <c r="J17" s="8"/>
      <c r="K17" s="68"/>
      <c r="L17" s="9"/>
      <c r="M17" s="96"/>
    </row>
    <row r="18" spans="1:13" x14ac:dyDescent="0.2">
      <c r="A18" s="41">
        <v>2.1</v>
      </c>
      <c r="B18" s="81" t="s">
        <v>22</v>
      </c>
      <c r="C18" s="11"/>
      <c r="D18" s="8"/>
      <c r="E18" s="11"/>
      <c r="F18" s="8"/>
      <c r="G18" s="8"/>
      <c r="H18" s="8"/>
      <c r="I18" s="8"/>
      <c r="J18" s="8"/>
      <c r="K18" s="68"/>
      <c r="L18" s="9"/>
      <c r="M18" s="96"/>
    </row>
    <row r="19" spans="1:13" x14ac:dyDescent="0.2">
      <c r="A19" s="41">
        <v>2.2000000000000002</v>
      </c>
      <c r="B19" s="81" t="s">
        <v>417</v>
      </c>
      <c r="C19" s="11"/>
      <c r="D19" s="8"/>
      <c r="E19" s="11"/>
      <c r="F19" s="8"/>
      <c r="G19" s="8"/>
      <c r="H19" s="8"/>
      <c r="I19" s="8"/>
      <c r="J19" s="8"/>
      <c r="K19" s="68"/>
      <c r="L19" s="9"/>
      <c r="M19" s="96"/>
    </row>
    <row r="20" spans="1:13" x14ac:dyDescent="0.2">
      <c r="A20" s="54"/>
      <c r="B20" s="82" t="s">
        <v>24</v>
      </c>
      <c r="C20" s="12"/>
      <c r="D20" s="8"/>
      <c r="E20" s="12"/>
      <c r="F20" s="8"/>
      <c r="G20" s="8"/>
      <c r="H20" s="8"/>
      <c r="I20" s="8"/>
      <c r="J20" s="8"/>
      <c r="K20" s="68"/>
      <c r="L20" s="9"/>
      <c r="M20" s="96"/>
    </row>
    <row r="21" spans="1:13" x14ac:dyDescent="0.2">
      <c r="A21" s="13" t="s">
        <v>27</v>
      </c>
      <c r="B21" s="83" t="s">
        <v>25</v>
      </c>
      <c r="C21" s="14"/>
      <c r="D21" s="15"/>
      <c r="E21" s="14"/>
      <c r="F21" s="15"/>
      <c r="G21" s="15"/>
      <c r="H21" s="15"/>
      <c r="I21" s="15"/>
      <c r="J21" s="15"/>
      <c r="K21" s="69"/>
      <c r="L21" s="16"/>
      <c r="M21" s="96"/>
    </row>
    <row r="22" spans="1:13" ht="51" x14ac:dyDescent="0.2">
      <c r="A22" s="54">
        <v>3</v>
      </c>
      <c r="B22" s="56" t="s">
        <v>147</v>
      </c>
      <c r="C22" s="10" t="s">
        <v>325</v>
      </c>
      <c r="D22" s="8"/>
      <c r="E22" s="10" t="s">
        <v>230</v>
      </c>
      <c r="F22" s="8"/>
      <c r="G22" s="8"/>
      <c r="H22" s="8"/>
      <c r="I22" s="8"/>
      <c r="J22" s="8"/>
      <c r="K22" s="68"/>
      <c r="L22" s="9"/>
      <c r="M22" s="96"/>
    </row>
    <row r="23" spans="1:13" x14ac:dyDescent="0.2">
      <c r="A23" s="41">
        <v>3.1</v>
      </c>
      <c r="B23" s="84" t="s">
        <v>28</v>
      </c>
      <c r="C23" s="17"/>
      <c r="D23" s="8"/>
      <c r="E23" s="17"/>
      <c r="F23" s="8"/>
      <c r="G23" s="8"/>
      <c r="H23" s="8"/>
      <c r="I23" s="8"/>
      <c r="J23" s="8"/>
      <c r="K23" s="68"/>
      <c r="L23" s="9"/>
      <c r="M23" s="96"/>
    </row>
    <row r="24" spans="1:13" x14ac:dyDescent="0.2">
      <c r="A24" s="41">
        <v>3.2</v>
      </c>
      <c r="B24" s="84" t="s">
        <v>30</v>
      </c>
      <c r="C24" s="17"/>
      <c r="D24" s="8"/>
      <c r="E24" s="17"/>
      <c r="F24" s="8"/>
      <c r="G24" s="8"/>
      <c r="H24" s="8"/>
      <c r="I24" s="8"/>
      <c r="J24" s="8"/>
      <c r="K24" s="68"/>
      <c r="L24" s="9"/>
      <c r="M24" s="96"/>
    </row>
    <row r="25" spans="1:13" x14ac:dyDescent="0.2">
      <c r="A25" s="54"/>
      <c r="B25" s="82" t="s">
        <v>24</v>
      </c>
      <c r="C25" s="12"/>
      <c r="D25" s="8"/>
      <c r="E25" s="12"/>
      <c r="F25" s="8"/>
      <c r="G25" s="8"/>
      <c r="H25" s="8"/>
      <c r="I25" s="8"/>
      <c r="J25" s="8"/>
      <c r="K25" s="68"/>
      <c r="L25" s="9"/>
      <c r="M25" s="96"/>
    </row>
    <row r="26" spans="1:13" x14ac:dyDescent="0.2">
      <c r="A26" s="13" t="s">
        <v>32</v>
      </c>
      <c r="B26" s="83" t="s">
        <v>20</v>
      </c>
      <c r="C26" s="14"/>
      <c r="D26" s="15"/>
      <c r="E26" s="14"/>
      <c r="F26" s="15"/>
      <c r="G26" s="15"/>
      <c r="H26" s="15"/>
      <c r="I26" s="15"/>
      <c r="J26" s="15"/>
      <c r="K26" s="69"/>
      <c r="L26" s="16"/>
      <c r="M26" s="96"/>
    </row>
    <row r="27" spans="1:13" ht="51" x14ac:dyDescent="0.2">
      <c r="A27" s="54">
        <v>4</v>
      </c>
      <c r="B27" s="56" t="s">
        <v>51</v>
      </c>
      <c r="C27" s="10" t="s">
        <v>326</v>
      </c>
      <c r="D27" s="8"/>
      <c r="E27" s="10" t="s">
        <v>231</v>
      </c>
      <c r="F27" s="8"/>
      <c r="G27" s="8"/>
      <c r="H27" s="8"/>
      <c r="I27" s="8"/>
      <c r="J27" s="8"/>
      <c r="K27" s="68"/>
      <c r="L27" s="9"/>
      <c r="M27" s="96"/>
    </row>
    <row r="28" spans="1:13" x14ac:dyDescent="0.2">
      <c r="A28" s="41">
        <v>4.0999999999999996</v>
      </c>
      <c r="B28" s="84" t="s">
        <v>28</v>
      </c>
      <c r="C28" s="17"/>
      <c r="D28" s="8"/>
      <c r="E28" s="17"/>
      <c r="F28" s="8"/>
      <c r="G28" s="8"/>
      <c r="H28" s="8"/>
      <c r="I28" s="8"/>
      <c r="J28" s="8"/>
      <c r="K28" s="68"/>
      <c r="L28" s="9"/>
      <c r="M28" s="96"/>
    </row>
    <row r="29" spans="1:13" x14ac:dyDescent="0.2">
      <c r="A29" s="41">
        <v>4.2</v>
      </c>
      <c r="B29" s="84" t="s">
        <v>54</v>
      </c>
      <c r="C29" s="17"/>
      <c r="D29" s="8"/>
      <c r="E29" s="17"/>
      <c r="F29" s="8"/>
      <c r="G29" s="8"/>
      <c r="H29" s="8"/>
      <c r="I29" s="8"/>
      <c r="J29" s="8"/>
      <c r="K29" s="68"/>
      <c r="L29" s="9"/>
      <c r="M29" s="96"/>
    </row>
    <row r="30" spans="1:13" x14ac:dyDescent="0.2">
      <c r="A30" s="54"/>
      <c r="B30" s="82" t="s">
        <v>24</v>
      </c>
      <c r="C30" s="12"/>
      <c r="D30" s="8"/>
      <c r="E30" s="12"/>
      <c r="F30" s="8"/>
      <c r="G30" s="8"/>
      <c r="H30" s="8"/>
      <c r="I30" s="8"/>
      <c r="J30" s="8"/>
      <c r="K30" s="68"/>
      <c r="L30" s="9"/>
      <c r="M30" s="96"/>
    </row>
    <row r="31" spans="1:13" x14ac:dyDescent="0.2">
      <c r="A31" s="13" t="s">
        <v>34</v>
      </c>
      <c r="B31" s="83" t="s">
        <v>20</v>
      </c>
      <c r="C31" s="14"/>
      <c r="D31" s="15"/>
      <c r="E31" s="14"/>
      <c r="F31" s="15"/>
      <c r="G31" s="15"/>
      <c r="H31" s="15"/>
      <c r="I31" s="15"/>
      <c r="J31" s="15"/>
      <c r="K31" s="69"/>
      <c r="L31" s="16"/>
      <c r="M31" s="96"/>
    </row>
    <row r="32" spans="1:13" ht="25.5" x14ac:dyDescent="0.2">
      <c r="A32" s="54">
        <v>5</v>
      </c>
      <c r="B32" s="56" t="s">
        <v>136</v>
      </c>
      <c r="C32" s="56" t="s">
        <v>411</v>
      </c>
      <c r="D32" s="8"/>
      <c r="E32" s="56" t="s">
        <v>411</v>
      </c>
      <c r="F32" s="8"/>
      <c r="G32" s="8"/>
      <c r="H32" s="8"/>
      <c r="I32" s="8"/>
      <c r="J32" s="8"/>
      <c r="K32" s="68"/>
      <c r="L32" s="9"/>
      <c r="M32" s="96"/>
    </row>
    <row r="33" spans="1:13" x14ac:dyDescent="0.2">
      <c r="A33" s="41">
        <v>5.0999999999999996</v>
      </c>
      <c r="B33" s="84" t="s">
        <v>361</v>
      </c>
      <c r="C33" s="11"/>
      <c r="D33" s="8"/>
      <c r="E33" s="11"/>
      <c r="F33" s="8"/>
      <c r="G33" s="8"/>
      <c r="H33" s="8"/>
      <c r="I33" s="8"/>
      <c r="J33" s="8"/>
      <c r="K33" s="68"/>
      <c r="L33" s="9"/>
      <c r="M33" s="96"/>
    </row>
    <row r="34" spans="1:13" x14ac:dyDescent="0.2">
      <c r="A34" s="41">
        <v>5.2</v>
      </c>
      <c r="B34" s="84" t="s">
        <v>361</v>
      </c>
      <c r="C34" s="11"/>
      <c r="D34" s="8"/>
      <c r="E34" s="11"/>
      <c r="F34" s="8"/>
      <c r="G34" s="8"/>
      <c r="H34" s="8"/>
      <c r="I34" s="8"/>
      <c r="J34" s="8"/>
      <c r="K34" s="68"/>
      <c r="L34" s="9"/>
      <c r="M34" s="96"/>
    </row>
    <row r="35" spans="1:13" x14ac:dyDescent="0.2">
      <c r="A35" s="54"/>
      <c r="B35" s="82" t="s">
        <v>24</v>
      </c>
      <c r="C35" s="12"/>
      <c r="D35" s="8"/>
      <c r="E35" s="12"/>
      <c r="F35" s="8"/>
      <c r="G35" s="8"/>
      <c r="H35" s="8"/>
      <c r="I35" s="8"/>
      <c r="J35" s="8"/>
      <c r="K35" s="68"/>
      <c r="L35" s="9"/>
      <c r="M35" s="96"/>
    </row>
    <row r="36" spans="1:13" x14ac:dyDescent="0.2">
      <c r="A36" s="13" t="s">
        <v>35</v>
      </c>
      <c r="B36" s="83" t="s">
        <v>25</v>
      </c>
      <c r="C36" s="14"/>
      <c r="D36" s="15"/>
      <c r="E36" s="14"/>
      <c r="F36" s="15"/>
      <c r="G36" s="15"/>
      <c r="H36" s="15"/>
      <c r="I36" s="15"/>
      <c r="J36" s="15"/>
      <c r="K36" s="69"/>
      <c r="L36" s="16"/>
      <c r="M36" s="96"/>
    </row>
    <row r="37" spans="1:13" ht="25.5" x14ac:dyDescent="0.2">
      <c r="A37" s="54">
        <v>6</v>
      </c>
      <c r="B37" s="56" t="s">
        <v>138</v>
      </c>
      <c r="C37" s="56" t="s">
        <v>411</v>
      </c>
      <c r="D37" s="8"/>
      <c r="E37" s="56" t="s">
        <v>411</v>
      </c>
      <c r="F37" s="8"/>
      <c r="G37" s="8"/>
      <c r="H37" s="8"/>
      <c r="I37" s="8"/>
      <c r="J37" s="8"/>
      <c r="K37" s="68"/>
      <c r="L37" s="9"/>
      <c r="M37" s="96"/>
    </row>
    <row r="38" spans="1:13" x14ac:dyDescent="0.2">
      <c r="A38" s="41">
        <v>6.1</v>
      </c>
      <c r="B38" s="84" t="s">
        <v>288</v>
      </c>
      <c r="C38" s="11"/>
      <c r="D38" s="8"/>
      <c r="E38" s="11"/>
      <c r="F38" s="8"/>
      <c r="G38" s="8"/>
      <c r="H38" s="8"/>
      <c r="I38" s="8"/>
      <c r="J38" s="8"/>
      <c r="K38" s="68"/>
      <c r="L38" s="9"/>
      <c r="M38" s="96"/>
    </row>
    <row r="39" spans="1:13" x14ac:dyDescent="0.2">
      <c r="A39" s="41">
        <v>6.2</v>
      </c>
      <c r="B39" s="84" t="s">
        <v>139</v>
      </c>
      <c r="C39" s="11"/>
      <c r="D39" s="8"/>
      <c r="E39" s="11"/>
      <c r="F39" s="8"/>
      <c r="G39" s="8"/>
      <c r="H39" s="8"/>
      <c r="I39" s="8"/>
      <c r="J39" s="8"/>
      <c r="K39" s="68"/>
      <c r="L39" s="9"/>
      <c r="M39" s="96"/>
    </row>
    <row r="40" spans="1:13" x14ac:dyDescent="0.2">
      <c r="A40" s="54"/>
      <c r="B40" s="82" t="s">
        <v>24</v>
      </c>
      <c r="C40" s="12"/>
      <c r="D40" s="8"/>
      <c r="E40" s="12"/>
      <c r="F40" s="8"/>
      <c r="G40" s="8"/>
      <c r="H40" s="8"/>
      <c r="I40" s="8"/>
      <c r="J40" s="8"/>
      <c r="K40" s="68"/>
      <c r="L40" s="9"/>
      <c r="M40" s="96"/>
    </row>
    <row r="41" spans="1:13" x14ac:dyDescent="0.2">
      <c r="A41" s="13" t="s">
        <v>284</v>
      </c>
      <c r="B41" s="83" t="s">
        <v>25</v>
      </c>
      <c r="C41" s="14"/>
      <c r="D41" s="15"/>
      <c r="E41" s="14"/>
      <c r="F41" s="15"/>
      <c r="G41" s="15"/>
      <c r="H41" s="15"/>
      <c r="I41" s="15"/>
      <c r="J41" s="15"/>
      <c r="K41" s="69"/>
      <c r="L41" s="16"/>
      <c r="M41" s="96"/>
    </row>
    <row r="42" spans="1:13" ht="29.25" customHeight="1" x14ac:dyDescent="0.2">
      <c r="A42" s="54">
        <v>7</v>
      </c>
      <c r="B42" s="56" t="s">
        <v>140</v>
      </c>
      <c r="C42" s="56" t="s">
        <v>411</v>
      </c>
      <c r="D42" s="8"/>
      <c r="E42" s="56" t="s">
        <v>411</v>
      </c>
      <c r="F42" s="8"/>
      <c r="G42" s="8"/>
      <c r="H42" s="8"/>
      <c r="I42" s="8"/>
      <c r="J42" s="8"/>
      <c r="K42" s="68"/>
      <c r="L42" s="9"/>
      <c r="M42" s="96"/>
    </row>
    <row r="43" spans="1:13" x14ac:dyDescent="0.2">
      <c r="A43" s="13" t="s">
        <v>45</v>
      </c>
      <c r="B43" s="83" t="s">
        <v>25</v>
      </c>
      <c r="C43" s="14"/>
      <c r="D43" s="15"/>
      <c r="E43" s="14"/>
      <c r="F43" s="15"/>
      <c r="G43" s="15"/>
      <c r="H43" s="15"/>
      <c r="I43" s="15"/>
      <c r="J43" s="15"/>
      <c r="K43" s="69"/>
      <c r="L43" s="16"/>
      <c r="M43" s="96"/>
    </row>
    <row r="44" spans="1:13" ht="25.5" x14ac:dyDescent="0.2">
      <c r="A44" s="54">
        <v>8</v>
      </c>
      <c r="B44" s="56" t="s">
        <v>141</v>
      </c>
      <c r="C44" s="56" t="s">
        <v>411</v>
      </c>
      <c r="D44" s="8"/>
      <c r="E44" s="56" t="s">
        <v>411</v>
      </c>
      <c r="F44" s="8"/>
      <c r="G44" s="8"/>
      <c r="H44" s="8"/>
      <c r="I44" s="8"/>
      <c r="J44" s="8"/>
      <c r="K44" s="68"/>
      <c r="L44" s="9"/>
      <c r="M44" s="96"/>
    </row>
    <row r="45" spans="1:13" x14ac:dyDescent="0.2">
      <c r="A45" s="54">
        <v>8.1</v>
      </c>
      <c r="B45" s="84" t="s">
        <v>142</v>
      </c>
      <c r="C45" s="11"/>
      <c r="D45" s="8"/>
      <c r="E45" s="11"/>
      <c r="F45" s="8"/>
      <c r="G45" s="8"/>
      <c r="H45" s="8"/>
      <c r="I45" s="8"/>
      <c r="J45" s="8"/>
      <c r="K45" s="68"/>
      <c r="L45" s="9"/>
      <c r="M45" s="96"/>
    </row>
    <row r="46" spans="1:13" x14ac:dyDescent="0.2">
      <c r="A46" s="110"/>
      <c r="B46" s="82" t="s">
        <v>24</v>
      </c>
      <c r="C46" s="11"/>
      <c r="D46" s="8"/>
      <c r="E46" s="11"/>
      <c r="F46" s="8"/>
      <c r="G46" s="8"/>
      <c r="H46" s="8"/>
      <c r="I46" s="8"/>
      <c r="J46" s="8"/>
      <c r="K46" s="68"/>
      <c r="L46" s="9"/>
      <c r="M46" s="96"/>
    </row>
    <row r="47" spans="1:13" x14ac:dyDescent="0.2">
      <c r="A47" s="13" t="s">
        <v>47</v>
      </c>
      <c r="B47" s="83" t="s">
        <v>25</v>
      </c>
      <c r="C47" s="14"/>
      <c r="D47" s="15"/>
      <c r="E47" s="14"/>
      <c r="F47" s="15"/>
      <c r="G47" s="15"/>
      <c r="H47" s="15"/>
      <c r="I47" s="15"/>
      <c r="J47" s="15"/>
      <c r="K47" s="69"/>
      <c r="L47" s="16"/>
      <c r="M47" s="96"/>
    </row>
    <row r="48" spans="1:13" ht="33" customHeight="1" x14ac:dyDescent="0.2">
      <c r="A48" s="54">
        <v>9</v>
      </c>
      <c r="B48" s="56" t="s">
        <v>176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</row>
    <row r="49" spans="1:13" ht="27.75" customHeight="1" x14ac:dyDescent="0.2">
      <c r="A49" s="330" t="s">
        <v>273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2"/>
    </row>
    <row r="50" spans="1:13" x14ac:dyDescent="0.2">
      <c r="A50" s="41">
        <v>9.1</v>
      </c>
      <c r="B50" s="56" t="s">
        <v>270</v>
      </c>
      <c r="C50" s="333"/>
      <c r="D50" s="334"/>
      <c r="E50" s="334"/>
      <c r="F50" s="334"/>
      <c r="G50" s="334"/>
      <c r="H50" s="334"/>
      <c r="I50" s="334"/>
      <c r="J50" s="334"/>
      <c r="K50" s="334"/>
      <c r="L50" s="334"/>
      <c r="M50" s="335"/>
    </row>
    <row r="51" spans="1:13" x14ac:dyDescent="0.2">
      <c r="A51" s="242" t="s">
        <v>360</v>
      </c>
      <c r="B51" s="243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x14ac:dyDescent="0.2">
      <c r="A52" s="258" t="s">
        <v>552</v>
      </c>
      <c r="B52" s="105" t="s">
        <v>236</v>
      </c>
      <c r="C52" s="106"/>
      <c r="D52" s="32"/>
      <c r="E52" s="32"/>
      <c r="F52" s="32"/>
      <c r="G52" s="32"/>
      <c r="H52" s="32"/>
      <c r="I52" s="32"/>
      <c r="J52" s="32"/>
      <c r="K52" s="67"/>
      <c r="L52" s="38"/>
      <c r="M52" s="103"/>
    </row>
    <row r="53" spans="1:13" x14ac:dyDescent="0.2">
      <c r="A53" s="41" t="s">
        <v>553</v>
      </c>
      <c r="B53" s="105" t="s">
        <v>253</v>
      </c>
      <c r="C53" s="11"/>
      <c r="D53" s="8"/>
      <c r="E53" s="8"/>
      <c r="F53" s="8"/>
      <c r="G53" s="8"/>
      <c r="H53" s="8"/>
      <c r="I53" s="8"/>
      <c r="J53" s="8"/>
      <c r="K53" s="68"/>
      <c r="L53" s="9"/>
      <c r="M53" s="96"/>
    </row>
    <row r="54" spans="1:13" x14ac:dyDescent="0.2">
      <c r="A54" s="54"/>
      <c r="B54" s="82" t="s">
        <v>551</v>
      </c>
      <c r="C54" s="12"/>
      <c r="D54" s="8"/>
      <c r="E54" s="8"/>
      <c r="F54" s="8"/>
      <c r="G54" s="8"/>
      <c r="H54" s="8"/>
      <c r="I54" s="8"/>
      <c r="J54" s="8"/>
      <c r="K54" s="68"/>
      <c r="L54" s="9"/>
      <c r="M54" s="96"/>
    </row>
    <row r="55" spans="1:13" ht="15" customHeight="1" x14ac:dyDescent="0.2">
      <c r="A55" s="327" t="s">
        <v>272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9"/>
    </row>
    <row r="56" spans="1:13" ht="35.25" customHeight="1" x14ac:dyDescent="0.25">
      <c r="A56" s="41">
        <v>9.1999999999999993</v>
      </c>
      <c r="B56" s="245" t="s">
        <v>536</v>
      </c>
      <c r="C56" s="246" t="s">
        <v>537</v>
      </c>
      <c r="D56" s="246" t="s">
        <v>538</v>
      </c>
      <c r="E56" s="244"/>
      <c r="F56" s="244"/>
      <c r="G56" s="244"/>
      <c r="H56" s="244"/>
      <c r="I56" s="244"/>
      <c r="J56" s="244"/>
      <c r="K56" s="244"/>
      <c r="L56" s="244"/>
      <c r="M56" s="244"/>
    </row>
    <row r="57" spans="1:13" x14ac:dyDescent="0.2">
      <c r="A57" s="13" t="s">
        <v>73</v>
      </c>
      <c r="B57" s="83" t="s">
        <v>20</v>
      </c>
      <c r="C57" s="14"/>
      <c r="D57" s="15"/>
      <c r="E57" s="15"/>
      <c r="F57" s="15"/>
      <c r="G57" s="15"/>
      <c r="H57" s="15"/>
      <c r="I57" s="15"/>
      <c r="J57" s="15"/>
      <c r="K57" s="69"/>
      <c r="L57" s="16"/>
      <c r="M57" s="96"/>
    </row>
    <row r="58" spans="1:13" x14ac:dyDescent="0.2">
      <c r="A58" s="54">
        <v>10</v>
      </c>
      <c r="B58" s="56" t="s">
        <v>52</v>
      </c>
      <c r="C58" s="10"/>
      <c r="D58" s="8"/>
      <c r="E58" s="8"/>
      <c r="F58" s="8"/>
      <c r="G58" s="8"/>
      <c r="H58" s="8"/>
      <c r="I58" s="8"/>
      <c r="J58" s="8"/>
      <c r="K58" s="68"/>
      <c r="L58" s="9"/>
      <c r="M58" s="96"/>
    </row>
    <row r="59" spans="1:13" x14ac:dyDescent="0.2">
      <c r="A59" s="41">
        <v>10.1</v>
      </c>
      <c r="B59" s="81" t="s">
        <v>194</v>
      </c>
      <c r="C59" s="11"/>
      <c r="D59" s="8"/>
      <c r="E59" s="8"/>
      <c r="F59" s="8"/>
      <c r="G59" s="8"/>
      <c r="H59" s="8"/>
      <c r="I59" s="8"/>
      <c r="J59" s="8"/>
      <c r="K59" s="68"/>
      <c r="L59" s="9"/>
      <c r="M59" s="96"/>
    </row>
    <row r="60" spans="1:13" ht="15" customHeight="1" x14ac:dyDescent="0.2">
      <c r="A60" s="41">
        <v>10.199999999999999</v>
      </c>
      <c r="B60" s="81" t="s">
        <v>21</v>
      </c>
      <c r="C60" s="17"/>
      <c r="D60" s="8"/>
      <c r="E60" s="8"/>
      <c r="F60" s="8"/>
      <c r="G60" s="8"/>
      <c r="H60" s="8"/>
      <c r="I60" s="8"/>
      <c r="J60" s="8"/>
      <c r="K60" s="68"/>
      <c r="L60" s="9"/>
      <c r="M60" s="96"/>
    </row>
    <row r="61" spans="1:13" x14ac:dyDescent="0.2">
      <c r="A61" s="41"/>
      <c r="B61" s="82" t="s">
        <v>24</v>
      </c>
      <c r="C61" s="12"/>
      <c r="D61" s="8"/>
      <c r="E61" s="8"/>
      <c r="F61" s="8"/>
      <c r="G61" s="8"/>
      <c r="H61" s="8"/>
      <c r="I61" s="8"/>
      <c r="J61" s="8"/>
      <c r="K61" s="68"/>
      <c r="L61" s="9"/>
      <c r="M61" s="96"/>
    </row>
    <row r="62" spans="1:13" x14ac:dyDescent="0.2">
      <c r="A62" s="13" t="s">
        <v>93</v>
      </c>
      <c r="B62" s="83" t="s">
        <v>20</v>
      </c>
      <c r="C62" s="14"/>
      <c r="D62" s="15"/>
      <c r="E62" s="15"/>
      <c r="F62" s="15"/>
      <c r="G62" s="15"/>
      <c r="H62" s="15"/>
      <c r="I62" s="15"/>
      <c r="J62" s="15"/>
      <c r="K62" s="69"/>
      <c r="L62" s="16"/>
      <c r="M62" s="96"/>
    </row>
    <row r="63" spans="1:13" x14ac:dyDescent="0.2">
      <c r="A63" s="54">
        <v>11</v>
      </c>
      <c r="B63" s="56" t="s">
        <v>19</v>
      </c>
      <c r="C63" s="10"/>
      <c r="D63" s="8"/>
      <c r="E63" s="8"/>
      <c r="F63" s="8"/>
      <c r="G63" s="8"/>
      <c r="H63" s="8"/>
      <c r="I63" s="8"/>
      <c r="J63" s="8"/>
      <c r="K63" s="68"/>
      <c r="L63" s="9"/>
      <c r="M63" s="96"/>
    </row>
    <row r="64" spans="1:13" x14ac:dyDescent="0.2">
      <c r="A64" s="54"/>
      <c r="B64" s="82" t="s">
        <v>24</v>
      </c>
      <c r="C64" s="12"/>
      <c r="D64" s="8"/>
      <c r="E64" s="8"/>
      <c r="F64" s="8"/>
      <c r="G64" s="8"/>
      <c r="H64" s="8"/>
      <c r="I64" s="8"/>
      <c r="J64" s="8"/>
      <c r="K64" s="68"/>
      <c r="L64" s="9"/>
      <c r="M64" s="96"/>
    </row>
    <row r="65" spans="1:13" x14ac:dyDescent="0.2">
      <c r="A65" s="13" t="s">
        <v>100</v>
      </c>
      <c r="B65" s="83" t="s">
        <v>20</v>
      </c>
      <c r="C65" s="14"/>
      <c r="D65" s="15"/>
      <c r="E65" s="15"/>
      <c r="F65" s="15"/>
      <c r="G65" s="15"/>
      <c r="H65" s="15"/>
      <c r="I65" s="15"/>
      <c r="J65" s="15"/>
      <c r="K65" s="69"/>
      <c r="L65" s="16"/>
      <c r="M65" s="96"/>
    </row>
    <row r="66" spans="1:13" x14ac:dyDescent="0.2">
      <c r="A66" s="54">
        <v>12</v>
      </c>
      <c r="B66" s="56" t="s">
        <v>133</v>
      </c>
      <c r="C66" s="10"/>
      <c r="D66" s="8"/>
      <c r="E66" s="8"/>
      <c r="F66" s="8"/>
      <c r="G66" s="8"/>
      <c r="H66" s="8"/>
      <c r="I66" s="8"/>
      <c r="J66" s="8"/>
      <c r="K66" s="68"/>
      <c r="L66" s="9"/>
      <c r="M66" s="96"/>
    </row>
    <row r="67" spans="1:13" x14ac:dyDescent="0.2">
      <c r="A67" s="41">
        <v>12.1</v>
      </c>
      <c r="B67" s="81" t="s">
        <v>46</v>
      </c>
      <c r="C67" s="11"/>
      <c r="D67" s="8"/>
      <c r="E67" s="8"/>
      <c r="F67" s="8"/>
      <c r="G67" s="8"/>
      <c r="H67" s="8"/>
      <c r="I67" s="8"/>
      <c r="J67" s="8"/>
      <c r="K67" s="68"/>
      <c r="L67" s="9"/>
      <c r="M67" s="96"/>
    </row>
    <row r="68" spans="1:13" x14ac:dyDescent="0.2">
      <c r="A68" s="21"/>
      <c r="B68" s="82" t="s">
        <v>48</v>
      </c>
      <c r="C68" s="12"/>
      <c r="D68" s="8"/>
      <c r="E68" s="8"/>
      <c r="F68" s="8"/>
      <c r="G68" s="8"/>
      <c r="H68" s="8"/>
      <c r="I68" s="8"/>
      <c r="J68" s="8"/>
      <c r="K68" s="68"/>
      <c r="L68" s="9"/>
      <c r="M68" s="96"/>
    </row>
    <row r="69" spans="1:13" x14ac:dyDescent="0.2">
      <c r="A69" s="13" t="s">
        <v>119</v>
      </c>
      <c r="B69" s="83" t="s">
        <v>20</v>
      </c>
      <c r="C69" s="14"/>
      <c r="D69" s="15"/>
      <c r="E69" s="15"/>
      <c r="F69" s="15"/>
      <c r="G69" s="15"/>
      <c r="H69" s="15"/>
      <c r="I69" s="15"/>
      <c r="J69" s="15"/>
      <c r="K69" s="69"/>
      <c r="L69" s="16"/>
      <c r="M69" s="96"/>
    </row>
    <row r="70" spans="1:13" x14ac:dyDescent="0.2">
      <c r="A70" s="54">
        <v>13</v>
      </c>
      <c r="B70" s="56" t="s">
        <v>95</v>
      </c>
      <c r="C70" s="10"/>
      <c r="D70" s="8"/>
      <c r="E70" s="8"/>
      <c r="F70" s="8"/>
      <c r="G70" s="8"/>
      <c r="H70" s="8"/>
      <c r="I70" s="8"/>
      <c r="J70" s="8"/>
      <c r="K70" s="68"/>
      <c r="L70" s="9"/>
      <c r="M70" s="96"/>
    </row>
    <row r="71" spans="1:13" x14ac:dyDescent="0.2">
      <c r="A71" s="54"/>
      <c r="B71" s="82" t="s">
        <v>24</v>
      </c>
      <c r="C71" s="10"/>
      <c r="D71" s="8"/>
      <c r="E71" s="8"/>
      <c r="F71" s="8"/>
      <c r="G71" s="8"/>
      <c r="H71" s="8"/>
      <c r="I71" s="8"/>
      <c r="J71" s="8"/>
      <c r="K71" s="68"/>
      <c r="L71" s="9"/>
      <c r="M71" s="96"/>
    </row>
    <row r="72" spans="1:13" ht="25.5" x14ac:dyDescent="0.2">
      <c r="A72" s="54">
        <v>14</v>
      </c>
      <c r="B72" s="56" t="s">
        <v>65</v>
      </c>
      <c r="C72" s="56" t="s">
        <v>411</v>
      </c>
      <c r="D72" s="8"/>
      <c r="E72" s="56" t="s">
        <v>411</v>
      </c>
      <c r="F72" s="8"/>
      <c r="G72" s="8"/>
      <c r="H72" s="8"/>
      <c r="I72" s="8"/>
      <c r="J72" s="8"/>
      <c r="K72" s="68"/>
      <c r="L72" s="9"/>
      <c r="M72" s="96"/>
    </row>
    <row r="73" spans="1:13" x14ac:dyDescent="0.2">
      <c r="A73" s="41">
        <v>14.1</v>
      </c>
      <c r="B73" s="84" t="s">
        <v>361</v>
      </c>
      <c r="C73" s="17"/>
      <c r="D73" s="8"/>
      <c r="E73" s="17"/>
      <c r="F73" s="8"/>
      <c r="G73" s="8"/>
      <c r="H73" s="8"/>
      <c r="I73" s="8"/>
      <c r="J73" s="8"/>
      <c r="K73" s="68"/>
      <c r="L73" s="9"/>
      <c r="M73" s="96"/>
    </row>
    <row r="74" spans="1:13" x14ac:dyDescent="0.2">
      <c r="A74" s="41">
        <v>14.2</v>
      </c>
      <c r="B74" s="84" t="s">
        <v>361</v>
      </c>
      <c r="C74" s="17"/>
      <c r="D74" s="8"/>
      <c r="E74" s="17"/>
      <c r="F74" s="8"/>
      <c r="G74" s="8"/>
      <c r="H74" s="8"/>
      <c r="I74" s="8"/>
      <c r="J74" s="8"/>
      <c r="K74" s="68"/>
      <c r="L74" s="9"/>
      <c r="M74" s="96"/>
    </row>
    <row r="75" spans="1:13" x14ac:dyDescent="0.2">
      <c r="A75" s="31"/>
      <c r="B75" s="82" t="s">
        <v>48</v>
      </c>
      <c r="C75" s="12"/>
      <c r="D75" s="8"/>
      <c r="E75" s="12"/>
      <c r="F75" s="8"/>
      <c r="G75" s="8"/>
      <c r="H75" s="8"/>
      <c r="I75" s="8"/>
      <c r="J75" s="8"/>
      <c r="K75" s="68"/>
      <c r="L75" s="9"/>
      <c r="M75" s="96"/>
    </row>
    <row r="76" spans="1:13" x14ac:dyDescent="0.2">
      <c r="A76" s="13" t="s">
        <v>285</v>
      </c>
      <c r="B76" s="83" t="s">
        <v>20</v>
      </c>
      <c r="C76" s="14"/>
      <c r="D76" s="8"/>
      <c r="E76" s="14"/>
      <c r="F76" s="8"/>
      <c r="G76" s="8"/>
      <c r="H76" s="8"/>
      <c r="I76" s="8"/>
      <c r="J76" s="8"/>
      <c r="K76" s="68"/>
      <c r="L76" s="9"/>
      <c r="M76" s="96"/>
    </row>
    <row r="77" spans="1:13" ht="25.5" x14ac:dyDescent="0.2">
      <c r="A77" s="54">
        <v>15</v>
      </c>
      <c r="B77" s="56" t="s">
        <v>94</v>
      </c>
      <c r="C77" s="56" t="s">
        <v>411</v>
      </c>
      <c r="D77" s="8"/>
      <c r="E77" s="56" t="s">
        <v>411</v>
      </c>
      <c r="F77" s="8"/>
      <c r="G77" s="8"/>
      <c r="H77" s="8"/>
      <c r="I77" s="8"/>
      <c r="J77" s="8"/>
      <c r="K77" s="68"/>
      <c r="L77" s="9"/>
      <c r="M77" s="96"/>
    </row>
    <row r="78" spans="1:13" x14ac:dyDescent="0.2">
      <c r="A78" s="41">
        <v>15.1</v>
      </c>
      <c r="B78" s="84" t="s">
        <v>361</v>
      </c>
      <c r="C78" s="17"/>
      <c r="D78" s="8"/>
      <c r="E78" s="17"/>
      <c r="F78" s="8"/>
      <c r="G78" s="8"/>
      <c r="H78" s="8"/>
      <c r="I78" s="8"/>
      <c r="J78" s="8"/>
      <c r="K78" s="68"/>
      <c r="L78" s="9"/>
      <c r="M78" s="96"/>
    </row>
    <row r="79" spans="1:13" x14ac:dyDescent="0.2">
      <c r="A79" s="41">
        <v>15.2</v>
      </c>
      <c r="B79" s="84" t="s">
        <v>361</v>
      </c>
      <c r="C79" s="17"/>
      <c r="D79" s="8"/>
      <c r="E79" s="17"/>
      <c r="F79" s="8"/>
      <c r="G79" s="8"/>
      <c r="H79" s="8"/>
      <c r="I79" s="8"/>
      <c r="J79" s="8"/>
      <c r="K79" s="68"/>
      <c r="L79" s="9"/>
      <c r="M79" s="96"/>
    </row>
    <row r="80" spans="1:13" x14ac:dyDescent="0.2">
      <c r="A80" s="21"/>
      <c r="B80" s="82" t="s">
        <v>48</v>
      </c>
      <c r="C80" s="12"/>
      <c r="D80" s="8"/>
      <c r="E80" s="12"/>
      <c r="F80" s="8"/>
      <c r="G80" s="8"/>
      <c r="H80" s="8"/>
      <c r="I80" s="8"/>
      <c r="J80" s="8"/>
      <c r="K80" s="68"/>
      <c r="L80" s="9"/>
      <c r="M80" s="96"/>
    </row>
    <row r="81" spans="1:13" x14ac:dyDescent="0.2">
      <c r="A81" s="13" t="s">
        <v>131</v>
      </c>
      <c r="B81" s="83" t="s">
        <v>20</v>
      </c>
      <c r="C81" s="14"/>
      <c r="D81" s="8"/>
      <c r="E81" s="14"/>
      <c r="F81" s="8"/>
      <c r="G81" s="8"/>
      <c r="H81" s="8"/>
      <c r="I81" s="8"/>
      <c r="J81" s="8"/>
      <c r="K81" s="68"/>
      <c r="L81" s="9"/>
      <c r="M81" s="96"/>
    </row>
    <row r="82" spans="1:13" ht="25.5" x14ac:dyDescent="0.2">
      <c r="A82" s="54"/>
      <c r="B82" s="82" t="s">
        <v>235</v>
      </c>
      <c r="C82" s="56" t="s">
        <v>411</v>
      </c>
      <c r="D82" s="8"/>
      <c r="E82" s="56" t="s">
        <v>411</v>
      </c>
      <c r="F82" s="8"/>
      <c r="G82" s="8"/>
      <c r="H82" s="8"/>
      <c r="I82" s="8"/>
      <c r="J82" s="8"/>
      <c r="K82" s="68"/>
      <c r="L82" s="9"/>
      <c r="M82" s="96"/>
    </row>
    <row r="83" spans="1:13" ht="15" customHeight="1" x14ac:dyDescent="0.2">
      <c r="A83" s="326" t="s">
        <v>209</v>
      </c>
      <c r="B83" s="326"/>
      <c r="C83" s="141"/>
      <c r="D83" s="47"/>
      <c r="E83" s="47"/>
      <c r="F83" s="47"/>
      <c r="G83" s="47"/>
      <c r="H83" s="47"/>
      <c r="I83" s="47"/>
      <c r="J83" s="47"/>
      <c r="K83" s="47"/>
      <c r="L83" s="141"/>
      <c r="M83" s="143"/>
    </row>
    <row r="84" spans="1:13" ht="15" customHeight="1" thickBot="1" x14ac:dyDescent="0.25">
      <c r="A84" s="51"/>
      <c r="B84" s="80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52"/>
    </row>
    <row r="85" spans="1:13" ht="15" customHeight="1" x14ac:dyDescent="0.2">
      <c r="A85" s="311" t="s">
        <v>49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3"/>
    </row>
    <row r="86" spans="1:13" x14ac:dyDescent="0.2">
      <c r="A86" s="308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10"/>
    </row>
    <row r="87" spans="1:13" x14ac:dyDescent="0.2">
      <c r="A87" s="308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10"/>
    </row>
    <row r="88" spans="1:13" x14ac:dyDescent="0.2">
      <c r="A88" s="308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10"/>
    </row>
    <row r="89" spans="1:13" ht="2.25" customHeight="1" x14ac:dyDescent="0.2">
      <c r="A89" s="308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10"/>
    </row>
    <row r="90" spans="1:13" ht="15.75" hidden="1" customHeight="1" thickBot="1" x14ac:dyDescent="0.25">
      <c r="A90" s="320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2"/>
    </row>
    <row r="91" spans="1:13" ht="15.75" customHeight="1" thickBot="1" x14ac:dyDescent="0.25">
      <c r="A91" s="138"/>
      <c r="B91" s="85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40"/>
    </row>
    <row r="92" spans="1:13" ht="15.75" customHeight="1" thickBot="1" x14ac:dyDescent="0.25">
      <c r="A92" s="323" t="s">
        <v>502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5"/>
    </row>
    <row r="93" spans="1:13" ht="13.5" thickBot="1" x14ac:dyDescent="0.25">
      <c r="A93" s="43"/>
      <c r="B93" s="86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4"/>
    </row>
    <row r="94" spans="1:13" ht="41.25" customHeight="1" thickBot="1" x14ac:dyDescent="0.25">
      <c r="A94" s="317" t="s">
        <v>303</v>
      </c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9"/>
    </row>
    <row r="95" spans="1:13" ht="13.5" thickBot="1" x14ac:dyDescent="0.25">
      <c r="A95" s="43"/>
      <c r="B95" s="86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4"/>
    </row>
    <row r="96" spans="1:13" ht="15.75" customHeight="1" thickBot="1" x14ac:dyDescent="0.25">
      <c r="A96" s="340" t="s">
        <v>279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2"/>
    </row>
    <row r="97" spans="1:3" ht="13.5" thickBot="1" x14ac:dyDescent="0.25"/>
    <row r="98" spans="1:3" ht="13.5" thickBot="1" x14ac:dyDescent="0.25">
      <c r="A98" s="343" t="s">
        <v>304</v>
      </c>
      <c r="B98" s="344"/>
    </row>
    <row r="99" spans="1:3" ht="13.5" thickBot="1" x14ac:dyDescent="0.25">
      <c r="A99" s="4"/>
    </row>
    <row r="100" spans="1:3" ht="30" customHeight="1" thickBot="1" x14ac:dyDescent="0.25">
      <c r="A100" s="338" t="s">
        <v>305</v>
      </c>
      <c r="B100" s="339"/>
      <c r="C100" s="339"/>
    </row>
    <row r="101" spans="1:3" ht="13.5" thickBot="1" x14ac:dyDescent="0.25">
      <c r="A101" s="4"/>
    </row>
    <row r="102" spans="1:3" x14ac:dyDescent="0.2">
      <c r="A102" s="345" t="s">
        <v>306</v>
      </c>
      <c r="B102" s="346"/>
      <c r="C102" s="346"/>
    </row>
    <row r="103" spans="1:3" x14ac:dyDescent="0.2">
      <c r="A103" s="347" t="s">
        <v>291</v>
      </c>
      <c r="B103" s="348"/>
      <c r="C103" s="348"/>
    </row>
    <row r="104" spans="1:3" ht="13.5" thickBot="1" x14ac:dyDescent="0.25">
      <c r="A104" s="336" t="s">
        <v>307</v>
      </c>
      <c r="B104" s="337"/>
      <c r="C104" s="337"/>
    </row>
  </sheetData>
  <mergeCells count="30">
    <mergeCell ref="A1:M1"/>
    <mergeCell ref="A8:M8"/>
    <mergeCell ref="B9:B11"/>
    <mergeCell ref="A9:A11"/>
    <mergeCell ref="J10:L10"/>
    <mergeCell ref="M10:M11"/>
    <mergeCell ref="D9:E9"/>
    <mergeCell ref="F9:L9"/>
    <mergeCell ref="C9:C11"/>
    <mergeCell ref="A104:C104"/>
    <mergeCell ref="A100:C100"/>
    <mergeCell ref="A96:M96"/>
    <mergeCell ref="A98:B98"/>
    <mergeCell ref="A102:C102"/>
    <mergeCell ref="A103:C103"/>
    <mergeCell ref="A86:M86"/>
    <mergeCell ref="A85:M85"/>
    <mergeCell ref="E10:E11"/>
    <mergeCell ref="F10:I10"/>
    <mergeCell ref="A94:M94"/>
    <mergeCell ref="A90:M90"/>
    <mergeCell ref="A89:M89"/>
    <mergeCell ref="A88:M88"/>
    <mergeCell ref="A87:M87"/>
    <mergeCell ref="A92:M92"/>
    <mergeCell ref="D10:D11"/>
    <mergeCell ref="A83:B83"/>
    <mergeCell ref="A55:M55"/>
    <mergeCell ref="A49:M49"/>
    <mergeCell ref="C50:M50"/>
  </mergeCells>
  <phoneticPr fontId="10" type="noConversion"/>
  <hyperlinks>
    <hyperlink ref="C56" location="'Drilling Template-BE'!A1" display="Link for BE Details" xr:uid="{D7A6F7D4-DB53-4072-95A3-FF4A375F4D80}"/>
    <hyperlink ref="D56" location="'Drilling Template-RE'!A1" display="Link for RE Details" xr:uid="{4C63113D-A837-4565-A2AF-AF6CC3971652}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2D3FD3C2-70B2-48AB-B80E-F2000E1D8F7A}">
          <x14:formula1>
            <xm:f>Sheet3!$B$56:$B$59</xm:f>
          </x14:formula1>
          <xm:sqref>B45</xm:sqref>
        </x14:dataValidation>
        <x14:dataValidation type="list" allowBlank="1" showInputMessage="1" showErrorMessage="1" xr:uid="{ADC741C0-A3C8-4D08-A19A-0A3509A3550E}">
          <x14:formula1>
            <xm:f>Sheet3!$B$3:$B$10</xm:f>
          </x14:formula1>
          <xm:sqref>B13:B14</xm:sqref>
        </x14:dataValidation>
        <x14:dataValidation type="list" allowBlank="1" showInputMessage="1" showErrorMessage="1" xr:uid="{59CD8C2A-AB32-405F-8990-63B6BC10956E}">
          <x14:formula1>
            <xm:f>Sheet3!$B$12:$B$18</xm:f>
          </x14:formula1>
          <xm:sqref>B18:B19</xm:sqref>
        </x14:dataValidation>
        <x14:dataValidation type="list" allowBlank="1" showInputMessage="1" showErrorMessage="1" xr:uid="{EC905188-8234-409A-B6D1-2AAC41648056}">
          <x14:formula1>
            <xm:f>Sheet3!$B$20:$B$26</xm:f>
          </x14:formula1>
          <xm:sqref>B23:B24</xm:sqref>
        </x14:dataValidation>
        <x14:dataValidation type="list" allowBlank="1" showInputMessage="1" showErrorMessage="1" xr:uid="{9BBD0140-224C-4BB8-8E44-5FA28D1A6DDC}">
          <x14:formula1>
            <xm:f>Sheet3!$B$28:$B$34</xm:f>
          </x14:formula1>
          <xm:sqref>B28:B29</xm:sqref>
        </x14:dataValidation>
        <x14:dataValidation type="list" allowBlank="1" showInputMessage="1" showErrorMessage="1" xr:uid="{18A9E9BB-E735-4181-8ABF-11F4D2C9AEA7}">
          <x14:formula1>
            <xm:f>Sheet3!$B$36:$B$41</xm:f>
          </x14:formula1>
          <xm:sqref>B33:B34</xm:sqref>
        </x14:dataValidation>
        <x14:dataValidation type="list" allowBlank="1" showInputMessage="1" showErrorMessage="1" xr:uid="{0C38DBFE-591F-4E7F-B638-5087F572E6D3}">
          <x14:formula1>
            <xm:f>Sheet3!$B$43:$B$51</xm:f>
          </x14:formula1>
          <xm:sqref>B38:B39</xm:sqref>
        </x14:dataValidation>
        <x14:dataValidation type="list" allowBlank="1" showInputMessage="1" showErrorMessage="1" xr:uid="{B850D431-8B90-49BC-8AC1-59C91CD1C93E}">
          <x14:formula1>
            <xm:f>Sheet3!$B$72:$B$103</xm:f>
          </x14:formula1>
          <xm:sqref>B52:B53</xm:sqref>
        </x14:dataValidation>
        <x14:dataValidation type="list" allowBlank="1" showInputMessage="1" showErrorMessage="1" xr:uid="{CD1A56FB-B534-4FA4-9956-323F389CA705}">
          <x14:formula1>
            <xm:f>Sheet3!$B$105:$B$148</xm:f>
          </x14:formula1>
          <xm:sqref>B59:B60</xm:sqref>
        </x14:dataValidation>
        <x14:dataValidation type="list" allowBlank="1" showInputMessage="1" showErrorMessage="1" xr:uid="{A82E6465-F686-428B-96B8-572E3AE6ACF3}">
          <x14:formula1>
            <xm:f>Sheet3!$B$154:$B$165</xm:f>
          </x14:formula1>
          <xm:sqref>B73:B74</xm:sqref>
        </x14:dataValidation>
        <x14:dataValidation type="list" allowBlank="1" showInputMessage="1" showErrorMessage="1" xr:uid="{9B0F02F3-3129-48C5-B3BB-36845767F26F}">
          <x14:formula1>
            <xm:f>Sheet3!$B$167:$B$172</xm:f>
          </x14:formula1>
          <xm:sqref>B78:B79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1EEF-4229-4684-B50D-02A5AF00C7F3}">
  <dimension ref="A1:CI122"/>
  <sheetViews>
    <sheetView topLeftCell="G1" zoomScale="90" zoomScaleNormal="90" workbookViewId="0">
      <selection activeCell="J12" sqref="J12:L13"/>
    </sheetView>
  </sheetViews>
  <sheetFormatPr defaultRowHeight="12.75" x14ac:dyDescent="0.2"/>
  <cols>
    <col min="1" max="1" width="7.7109375" style="22" bestFit="1" customWidth="1"/>
    <col min="2" max="2" width="49.42578125" style="5" customWidth="1"/>
    <col min="3" max="3" width="45.7109375" style="4" customWidth="1"/>
    <col min="4" max="5" width="44.42578125" style="4" customWidth="1"/>
    <col min="6" max="6" width="27.140625" style="4" bestFit="1" customWidth="1"/>
    <col min="7" max="7" width="40.140625" style="4" customWidth="1"/>
    <col min="8" max="8" width="33.7109375" style="4" customWidth="1"/>
    <col min="9" max="9" width="27.42578125" style="4" customWidth="1"/>
    <col min="10" max="10" width="38.42578125" style="4" bestFit="1" customWidth="1"/>
    <col min="11" max="11" width="34.140625" style="4" customWidth="1"/>
    <col min="12" max="12" width="36.5703125" style="4" customWidth="1"/>
    <col min="13" max="13" width="42.7109375" style="4" customWidth="1"/>
    <col min="14" max="14" width="44.140625" style="4" customWidth="1"/>
    <col min="15" max="16384" width="9.140625" style="4"/>
  </cols>
  <sheetData>
    <row r="1" spans="1:87" s="5" customFormat="1" ht="25.5" customHeight="1" thickBot="1" x14ac:dyDescent="0.3">
      <c r="A1" s="271" t="s">
        <v>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3"/>
    </row>
    <row r="2" spans="1:87" ht="20.25" customHeight="1" x14ac:dyDescent="0.2">
      <c r="A2" s="145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</row>
    <row r="3" spans="1:87" s="1" customFormat="1" ht="30" hidden="1" customHeight="1" thickBot="1" x14ac:dyDescent="0.25">
      <c r="A3" s="145"/>
      <c r="B3" s="73" t="s">
        <v>366</v>
      </c>
      <c r="C3" s="117" t="s">
        <v>368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1:87" s="1" customFormat="1" ht="13.5" thickBot="1" x14ac:dyDescent="0.25">
      <c r="A4" s="145"/>
      <c r="B4" s="7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87" s="1" customFormat="1" ht="23.25" customHeight="1" thickBot="1" x14ac:dyDescent="0.25">
      <c r="A5" s="145"/>
      <c r="B5" s="74" t="s">
        <v>289</v>
      </c>
      <c r="C5" s="66" t="s">
        <v>150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spans="1:87" s="1" customFormat="1" ht="13.5" thickBot="1" x14ac:dyDescent="0.25">
      <c r="A6" s="145"/>
      <c r="B6" s="7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s="1" customFormat="1" ht="27.75" customHeight="1" thickBot="1" x14ac:dyDescent="0.25">
      <c r="A7" s="145"/>
      <c r="B7" s="74" t="s">
        <v>290</v>
      </c>
      <c r="C7" s="66" t="s">
        <v>150</v>
      </c>
      <c r="D7" s="62"/>
      <c r="E7" s="62"/>
      <c r="F7" s="62"/>
      <c r="G7" s="142"/>
      <c r="H7" s="30"/>
      <c r="I7" s="30"/>
      <c r="J7" s="30"/>
      <c r="K7" s="30"/>
      <c r="L7" s="30"/>
      <c r="M7" s="30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7" s="1" customFormat="1" x14ac:dyDescent="0.2">
      <c r="A8" s="145"/>
      <c r="B8" s="7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1:87" s="48" customFormat="1" ht="15" customHeight="1" thickBot="1" x14ac:dyDescent="0.25">
      <c r="A9" s="51"/>
      <c r="B9" s="80"/>
      <c r="C9" s="49"/>
      <c r="D9" s="50"/>
      <c r="E9" s="50"/>
      <c r="F9" s="50"/>
      <c r="G9" s="50"/>
      <c r="H9" s="50"/>
      <c r="I9" s="50"/>
      <c r="J9" s="50"/>
      <c r="K9" s="50"/>
      <c r="L9" s="49"/>
      <c r="M9" s="39"/>
      <c r="N9" s="52"/>
    </row>
    <row r="10" spans="1:87" s="48" customFormat="1" ht="36.75" customHeight="1" thickBot="1" x14ac:dyDescent="0.25">
      <c r="A10" s="366" t="s">
        <v>286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79"/>
    </row>
    <row r="11" spans="1:87" s="1" customFormat="1" ht="27.75" customHeight="1" thickBot="1" x14ac:dyDescent="0.25">
      <c r="A11" s="380" t="s">
        <v>12</v>
      </c>
      <c r="B11" s="381" t="s">
        <v>281</v>
      </c>
      <c r="C11" s="231" t="s">
        <v>412</v>
      </c>
      <c r="D11" s="382" t="s">
        <v>390</v>
      </c>
      <c r="E11" s="383"/>
      <c r="F11" s="384" t="s">
        <v>421</v>
      </c>
      <c r="G11" s="385"/>
      <c r="H11" s="385"/>
      <c r="I11" s="385"/>
      <c r="J11" s="385"/>
      <c r="K11" s="385"/>
      <c r="L11" s="385"/>
      <c r="M11" s="230" t="s">
        <v>351</v>
      </c>
      <c r="N11" s="211" t="s">
        <v>359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s="5" customFormat="1" ht="28.5" customHeight="1" x14ac:dyDescent="0.25">
      <c r="A12" s="380"/>
      <c r="B12" s="381"/>
      <c r="C12" s="386" t="s">
        <v>413</v>
      </c>
      <c r="D12" s="388" t="s">
        <v>535</v>
      </c>
      <c r="E12" s="389" t="s">
        <v>391</v>
      </c>
      <c r="F12" s="316" t="s">
        <v>437</v>
      </c>
      <c r="G12" s="316"/>
      <c r="H12" s="316"/>
      <c r="I12" s="316"/>
      <c r="J12" s="358" t="s">
        <v>554</v>
      </c>
      <c r="K12" s="353"/>
      <c r="L12" s="359"/>
      <c r="M12" s="392" t="s">
        <v>544</v>
      </c>
      <c r="N12" s="390" t="s">
        <v>505</v>
      </c>
    </row>
    <row r="13" spans="1:87" s="5" customFormat="1" ht="73.5" customHeight="1" thickBot="1" x14ac:dyDescent="0.3">
      <c r="A13" s="380"/>
      <c r="B13" s="381"/>
      <c r="C13" s="387"/>
      <c r="D13" s="388"/>
      <c r="E13" s="389"/>
      <c r="F13" s="150" t="s">
        <v>13</v>
      </c>
      <c r="G13" s="150" t="s">
        <v>14</v>
      </c>
      <c r="H13" s="150" t="s">
        <v>15</v>
      </c>
      <c r="I13" s="150" t="s">
        <v>16</v>
      </c>
      <c r="J13" s="261" t="s">
        <v>555</v>
      </c>
      <c r="K13" s="151" t="s">
        <v>278</v>
      </c>
      <c r="L13" s="232" t="s">
        <v>233</v>
      </c>
      <c r="M13" s="393"/>
      <c r="N13" s="391"/>
    </row>
    <row r="14" spans="1:87" ht="23.25" customHeight="1" thickBot="1" x14ac:dyDescent="0.25">
      <c r="A14" s="366" t="s">
        <v>308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</row>
    <row r="15" spans="1:87" ht="62.25" customHeight="1" x14ac:dyDescent="0.2">
      <c r="A15" s="55">
        <v>1</v>
      </c>
      <c r="B15" s="72" t="s">
        <v>208</v>
      </c>
      <c r="C15" s="57" t="s">
        <v>292</v>
      </c>
      <c r="D15" s="59"/>
      <c r="E15" s="57" t="s">
        <v>292</v>
      </c>
      <c r="F15" s="37"/>
      <c r="G15" s="32"/>
      <c r="H15" s="32"/>
      <c r="I15" s="32"/>
      <c r="J15" s="32"/>
      <c r="K15" s="67"/>
      <c r="L15" s="38"/>
      <c r="M15" s="96"/>
      <c r="N15" s="96"/>
    </row>
    <row r="16" spans="1:87" ht="15" x14ac:dyDescent="0.2">
      <c r="A16" s="41">
        <v>1.1000000000000001</v>
      </c>
      <c r="B16" s="81" t="s">
        <v>361</v>
      </c>
      <c r="C16" s="26"/>
      <c r="D16" s="8"/>
      <c r="E16" s="26"/>
      <c r="F16" s="8"/>
      <c r="G16" s="8"/>
      <c r="H16" s="8"/>
      <c r="I16" s="8"/>
      <c r="J16" s="8"/>
      <c r="K16" s="68"/>
      <c r="L16" s="9"/>
      <c r="M16" s="96"/>
      <c r="N16" s="96"/>
    </row>
    <row r="17" spans="1:14" ht="15" x14ac:dyDescent="0.2">
      <c r="A17" s="41">
        <v>1.2</v>
      </c>
      <c r="B17" s="81" t="s">
        <v>361</v>
      </c>
      <c r="C17" s="26"/>
      <c r="D17" s="8"/>
      <c r="E17" s="26"/>
      <c r="F17" s="8"/>
      <c r="G17" s="8"/>
      <c r="H17" s="8"/>
      <c r="I17" s="8"/>
      <c r="J17" s="8"/>
      <c r="K17" s="68"/>
      <c r="L17" s="9"/>
      <c r="M17" s="96"/>
      <c r="N17" s="96"/>
    </row>
    <row r="18" spans="1:14" x14ac:dyDescent="0.2">
      <c r="A18" s="41"/>
      <c r="B18" s="82" t="s">
        <v>24</v>
      </c>
      <c r="C18" s="12"/>
      <c r="D18" s="8"/>
      <c r="E18" s="12"/>
      <c r="F18" s="8"/>
      <c r="G18" s="8"/>
      <c r="H18" s="8"/>
      <c r="I18" s="8"/>
      <c r="J18" s="8"/>
      <c r="K18" s="68"/>
      <c r="L18" s="9"/>
      <c r="M18" s="96"/>
      <c r="N18" s="96"/>
    </row>
    <row r="19" spans="1:14" x14ac:dyDescent="0.2">
      <c r="A19" s="13" t="s">
        <v>17</v>
      </c>
      <c r="B19" s="83" t="s">
        <v>25</v>
      </c>
      <c r="C19" s="14"/>
      <c r="D19" s="15"/>
      <c r="E19" s="14"/>
      <c r="F19" s="15"/>
      <c r="G19" s="15"/>
      <c r="H19" s="15"/>
      <c r="I19" s="15"/>
      <c r="J19" s="15"/>
      <c r="K19" s="69"/>
      <c r="L19" s="16"/>
      <c r="M19" s="96"/>
      <c r="N19" s="96"/>
    </row>
    <row r="20" spans="1:14" ht="25.5" x14ac:dyDescent="0.2">
      <c r="A20" s="54">
        <v>2</v>
      </c>
      <c r="B20" s="56" t="s">
        <v>18</v>
      </c>
      <c r="C20" s="10" t="s">
        <v>232</v>
      </c>
      <c r="D20" s="8"/>
      <c r="E20" s="10" t="s">
        <v>232</v>
      </c>
      <c r="F20" s="8"/>
      <c r="G20" s="8"/>
      <c r="H20" s="8"/>
      <c r="I20" s="8"/>
      <c r="J20" s="8"/>
      <c r="K20" s="68"/>
      <c r="L20" s="9"/>
      <c r="M20" s="96"/>
      <c r="N20" s="96"/>
    </row>
    <row r="21" spans="1:14" x14ac:dyDescent="0.2">
      <c r="A21" s="41">
        <v>2.1</v>
      </c>
      <c r="B21" s="81" t="s">
        <v>361</v>
      </c>
      <c r="C21" s="11"/>
      <c r="D21" s="8"/>
      <c r="E21" s="11"/>
      <c r="F21" s="8"/>
      <c r="G21" s="8"/>
      <c r="H21" s="8"/>
      <c r="I21" s="8"/>
      <c r="J21" s="8"/>
      <c r="K21" s="68"/>
      <c r="L21" s="9"/>
      <c r="M21" s="96"/>
      <c r="N21" s="96"/>
    </row>
    <row r="22" spans="1:14" x14ac:dyDescent="0.2">
      <c r="A22" s="41">
        <v>2.2000000000000002</v>
      </c>
      <c r="B22" s="81" t="s">
        <v>361</v>
      </c>
      <c r="C22" s="11"/>
      <c r="D22" s="8"/>
      <c r="E22" s="11"/>
      <c r="F22" s="8"/>
      <c r="G22" s="8"/>
      <c r="H22" s="8"/>
      <c r="I22" s="8"/>
      <c r="J22" s="8"/>
      <c r="K22" s="68"/>
      <c r="L22" s="9"/>
      <c r="M22" s="96"/>
      <c r="N22" s="96"/>
    </row>
    <row r="23" spans="1:14" x14ac:dyDescent="0.2">
      <c r="A23" s="54"/>
      <c r="B23" s="82" t="s">
        <v>24</v>
      </c>
      <c r="C23" s="12"/>
      <c r="D23" s="8"/>
      <c r="E23" s="12"/>
      <c r="F23" s="8"/>
      <c r="G23" s="8"/>
      <c r="H23" s="8"/>
      <c r="I23" s="8"/>
      <c r="J23" s="8"/>
      <c r="K23" s="68"/>
      <c r="L23" s="9"/>
      <c r="M23" s="96"/>
      <c r="N23" s="96"/>
    </row>
    <row r="24" spans="1:14" x14ac:dyDescent="0.2">
      <c r="A24" s="13" t="s">
        <v>27</v>
      </c>
      <c r="B24" s="83" t="s">
        <v>25</v>
      </c>
      <c r="C24" s="14"/>
      <c r="D24" s="15"/>
      <c r="E24" s="14"/>
      <c r="F24" s="15"/>
      <c r="G24" s="15"/>
      <c r="H24" s="15"/>
      <c r="I24" s="15"/>
      <c r="J24" s="15"/>
      <c r="K24" s="69"/>
      <c r="L24" s="16"/>
      <c r="M24" s="96"/>
      <c r="N24" s="96"/>
    </row>
    <row r="25" spans="1:14" ht="51" x14ac:dyDescent="0.2">
      <c r="A25" s="54">
        <v>3</v>
      </c>
      <c r="B25" s="56" t="s">
        <v>147</v>
      </c>
      <c r="C25" s="10" t="s">
        <v>325</v>
      </c>
      <c r="D25" s="8"/>
      <c r="E25" s="10" t="s">
        <v>230</v>
      </c>
      <c r="F25" s="8"/>
      <c r="G25" s="8"/>
      <c r="H25" s="8"/>
      <c r="I25" s="8"/>
      <c r="J25" s="8"/>
      <c r="K25" s="68"/>
      <c r="L25" s="9"/>
      <c r="M25" s="96"/>
      <c r="N25" s="96"/>
    </row>
    <row r="26" spans="1:14" x14ac:dyDescent="0.2">
      <c r="A26" s="41">
        <v>3.1</v>
      </c>
      <c r="B26" s="84" t="s">
        <v>361</v>
      </c>
      <c r="C26" s="10"/>
      <c r="D26" s="8"/>
      <c r="E26" s="8"/>
      <c r="F26" s="8"/>
      <c r="G26" s="8"/>
      <c r="H26" s="8"/>
      <c r="I26" s="8"/>
      <c r="J26" s="8"/>
      <c r="K26" s="68"/>
      <c r="L26" s="9"/>
      <c r="M26" s="96"/>
      <c r="N26" s="96"/>
    </row>
    <row r="27" spans="1:14" x14ac:dyDescent="0.2">
      <c r="A27" s="41">
        <v>3.2</v>
      </c>
      <c r="B27" s="84" t="s">
        <v>361</v>
      </c>
      <c r="C27" s="17"/>
      <c r="D27" s="8"/>
      <c r="E27" s="8"/>
      <c r="F27" s="8"/>
      <c r="G27" s="8"/>
      <c r="H27" s="8"/>
      <c r="I27" s="8"/>
      <c r="J27" s="8"/>
      <c r="K27" s="68"/>
      <c r="L27" s="9"/>
      <c r="M27" s="96"/>
      <c r="N27" s="96"/>
    </row>
    <row r="28" spans="1:14" x14ac:dyDescent="0.2">
      <c r="A28" s="54"/>
      <c r="B28" s="82" t="s">
        <v>24</v>
      </c>
      <c r="C28" s="12"/>
      <c r="D28" s="8"/>
      <c r="E28" s="8"/>
      <c r="F28" s="8"/>
      <c r="G28" s="8"/>
      <c r="H28" s="8"/>
      <c r="I28" s="8"/>
      <c r="J28" s="8"/>
      <c r="K28" s="68"/>
      <c r="L28" s="9"/>
      <c r="M28" s="96"/>
      <c r="N28" s="96"/>
    </row>
    <row r="29" spans="1:14" x14ac:dyDescent="0.2">
      <c r="A29" s="13" t="s">
        <v>32</v>
      </c>
      <c r="B29" s="83" t="s">
        <v>20</v>
      </c>
      <c r="C29" s="14"/>
      <c r="D29" s="15"/>
      <c r="E29" s="15"/>
      <c r="F29" s="15"/>
      <c r="G29" s="15"/>
      <c r="H29" s="15"/>
      <c r="I29" s="15"/>
      <c r="J29" s="15"/>
      <c r="K29" s="69"/>
      <c r="L29" s="16"/>
      <c r="M29" s="96"/>
      <c r="N29" s="96"/>
    </row>
    <row r="30" spans="1:14" ht="51" x14ac:dyDescent="0.2">
      <c r="A30" s="54">
        <v>4</v>
      </c>
      <c r="B30" s="56" t="s">
        <v>51</v>
      </c>
      <c r="C30" s="10" t="s">
        <v>326</v>
      </c>
      <c r="D30" s="8"/>
      <c r="E30" s="10" t="s">
        <v>231</v>
      </c>
      <c r="F30" s="8"/>
      <c r="G30" s="8"/>
      <c r="H30" s="8"/>
      <c r="I30" s="8"/>
      <c r="J30" s="8"/>
      <c r="K30" s="68"/>
      <c r="L30" s="9"/>
      <c r="M30" s="96"/>
      <c r="N30" s="96"/>
    </row>
    <row r="31" spans="1:14" x14ac:dyDescent="0.2">
      <c r="A31" s="41">
        <v>4.0999999999999996</v>
      </c>
      <c r="B31" s="84" t="s">
        <v>361</v>
      </c>
      <c r="C31" s="17"/>
      <c r="D31" s="8"/>
      <c r="E31" s="17"/>
      <c r="F31" s="8"/>
      <c r="G31" s="8"/>
      <c r="H31" s="8"/>
      <c r="I31" s="8"/>
      <c r="J31" s="8"/>
      <c r="K31" s="68"/>
      <c r="L31" s="9"/>
      <c r="M31" s="96"/>
      <c r="N31" s="96"/>
    </row>
    <row r="32" spans="1:14" x14ac:dyDescent="0.2">
      <c r="A32" s="41">
        <v>4.2</v>
      </c>
      <c r="B32" s="84" t="s">
        <v>361</v>
      </c>
      <c r="C32" s="17"/>
      <c r="D32" s="8"/>
      <c r="E32" s="17"/>
      <c r="F32" s="8"/>
      <c r="G32" s="8"/>
      <c r="H32" s="8"/>
      <c r="I32" s="8"/>
      <c r="J32" s="8"/>
      <c r="K32" s="68"/>
      <c r="L32" s="9"/>
      <c r="M32" s="96"/>
      <c r="N32" s="96"/>
    </row>
    <row r="33" spans="1:14" x14ac:dyDescent="0.2">
      <c r="A33" s="54"/>
      <c r="B33" s="82" t="s">
        <v>24</v>
      </c>
      <c r="C33" s="12"/>
      <c r="D33" s="8"/>
      <c r="E33" s="12"/>
      <c r="F33" s="8"/>
      <c r="G33" s="8"/>
      <c r="H33" s="8"/>
      <c r="I33" s="8"/>
      <c r="J33" s="8"/>
      <c r="K33" s="68"/>
      <c r="L33" s="9"/>
      <c r="M33" s="96"/>
      <c r="N33" s="96"/>
    </row>
    <row r="34" spans="1:14" ht="13.5" thickBot="1" x14ac:dyDescent="0.25">
      <c r="A34" s="13" t="s">
        <v>34</v>
      </c>
      <c r="B34" s="83" t="s">
        <v>20</v>
      </c>
      <c r="C34" s="14"/>
      <c r="D34" s="15"/>
      <c r="E34" s="14"/>
      <c r="F34" s="15"/>
      <c r="G34" s="15"/>
      <c r="H34" s="15"/>
      <c r="I34" s="15"/>
      <c r="J34" s="15"/>
      <c r="K34" s="69"/>
      <c r="L34" s="16"/>
      <c r="M34" s="96"/>
      <c r="N34" s="96"/>
    </row>
    <row r="35" spans="1:14" ht="23.25" customHeight="1" thickBot="1" x14ac:dyDescent="0.25">
      <c r="A35" s="366" t="s">
        <v>309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8"/>
    </row>
    <row r="36" spans="1:14" ht="25.5" x14ac:dyDescent="0.2">
      <c r="A36" s="54">
        <v>5</v>
      </c>
      <c r="B36" s="56" t="s">
        <v>136</v>
      </c>
      <c r="C36" s="56" t="s">
        <v>411</v>
      </c>
      <c r="D36" s="8"/>
      <c r="E36" s="56" t="s">
        <v>411</v>
      </c>
      <c r="F36" s="8"/>
      <c r="G36" s="8"/>
      <c r="H36" s="8"/>
      <c r="I36" s="8"/>
      <c r="J36" s="8"/>
      <c r="K36" s="68"/>
      <c r="L36" s="9"/>
      <c r="M36" s="96"/>
      <c r="N36" s="96"/>
    </row>
    <row r="37" spans="1:14" x14ac:dyDescent="0.2">
      <c r="A37" s="41">
        <v>5.0999999999999996</v>
      </c>
      <c r="B37" s="84" t="s">
        <v>361</v>
      </c>
      <c r="C37" s="11"/>
      <c r="D37" s="8"/>
      <c r="E37" s="11"/>
      <c r="F37" s="8"/>
      <c r="G37" s="8"/>
      <c r="H37" s="8"/>
      <c r="I37" s="8"/>
      <c r="J37" s="8"/>
      <c r="K37" s="68"/>
      <c r="L37" s="9"/>
      <c r="M37" s="96"/>
      <c r="N37" s="96"/>
    </row>
    <row r="38" spans="1:14" x14ac:dyDescent="0.2">
      <c r="A38" s="41">
        <v>5.2</v>
      </c>
      <c r="B38" s="84" t="s">
        <v>361</v>
      </c>
      <c r="C38" s="11"/>
      <c r="D38" s="8"/>
      <c r="E38" s="11"/>
      <c r="F38" s="8"/>
      <c r="G38" s="8"/>
      <c r="H38" s="8"/>
      <c r="I38" s="8"/>
      <c r="J38" s="8"/>
      <c r="K38" s="68"/>
      <c r="L38" s="9"/>
      <c r="M38" s="96"/>
      <c r="N38" s="96"/>
    </row>
    <row r="39" spans="1:14" x14ac:dyDescent="0.2">
      <c r="A39" s="54"/>
      <c r="B39" s="82" t="s">
        <v>24</v>
      </c>
      <c r="C39" s="12"/>
      <c r="D39" s="8"/>
      <c r="E39" s="12"/>
      <c r="F39" s="8"/>
      <c r="G39" s="8"/>
      <c r="H39" s="8"/>
      <c r="I39" s="8"/>
      <c r="J39" s="8"/>
      <c r="K39" s="68"/>
      <c r="L39" s="9"/>
      <c r="M39" s="96"/>
      <c r="N39" s="96"/>
    </row>
    <row r="40" spans="1:14" x14ac:dyDescent="0.2">
      <c r="A40" s="13" t="s">
        <v>35</v>
      </c>
      <c r="B40" s="83" t="s">
        <v>25</v>
      </c>
      <c r="C40" s="14"/>
      <c r="D40" s="15"/>
      <c r="E40" s="14"/>
      <c r="F40" s="15"/>
      <c r="G40" s="15"/>
      <c r="H40" s="15"/>
      <c r="I40" s="15"/>
      <c r="J40" s="15"/>
      <c r="K40" s="69"/>
      <c r="L40" s="16"/>
      <c r="M40" s="96"/>
      <c r="N40" s="96"/>
    </row>
    <row r="41" spans="1:14" ht="25.5" x14ac:dyDescent="0.2">
      <c r="A41" s="54">
        <v>6</v>
      </c>
      <c r="B41" s="56" t="s">
        <v>138</v>
      </c>
      <c r="C41" s="56" t="s">
        <v>411</v>
      </c>
      <c r="D41" s="8"/>
      <c r="E41" s="56" t="s">
        <v>411</v>
      </c>
      <c r="F41" s="8"/>
      <c r="G41" s="8"/>
      <c r="H41" s="8"/>
      <c r="I41" s="8"/>
      <c r="J41" s="8"/>
      <c r="K41" s="68"/>
      <c r="L41" s="9"/>
      <c r="M41" s="96"/>
      <c r="N41" s="96"/>
    </row>
    <row r="42" spans="1:14" x14ac:dyDescent="0.2">
      <c r="A42" s="41">
        <v>6.1</v>
      </c>
      <c r="B42" s="84" t="s">
        <v>361</v>
      </c>
      <c r="C42" s="11"/>
      <c r="D42" s="8"/>
      <c r="E42" s="11"/>
      <c r="F42" s="8"/>
      <c r="G42" s="8"/>
      <c r="H42" s="8"/>
      <c r="I42" s="8"/>
      <c r="J42" s="8"/>
      <c r="K42" s="68"/>
      <c r="L42" s="9"/>
      <c r="M42" s="96"/>
      <c r="N42" s="96"/>
    </row>
    <row r="43" spans="1:14" ht="24.75" customHeight="1" x14ac:dyDescent="0.2">
      <c r="A43" s="41">
        <v>6.2</v>
      </c>
      <c r="B43" s="84" t="s">
        <v>361</v>
      </c>
      <c r="C43" s="11"/>
      <c r="D43" s="8"/>
      <c r="E43" s="11"/>
      <c r="F43" s="8"/>
      <c r="G43" s="8"/>
      <c r="H43" s="8"/>
      <c r="I43" s="8"/>
      <c r="J43" s="8"/>
      <c r="K43" s="68"/>
      <c r="L43" s="9"/>
      <c r="M43" s="96"/>
      <c r="N43" s="96"/>
    </row>
    <row r="44" spans="1:14" x14ac:dyDescent="0.2">
      <c r="A44" s="54"/>
      <c r="B44" s="82" t="s">
        <v>24</v>
      </c>
      <c r="C44" s="12"/>
      <c r="D44" s="8"/>
      <c r="E44" s="12"/>
      <c r="F44" s="8"/>
      <c r="G44" s="8"/>
      <c r="H44" s="8"/>
      <c r="I44" s="8"/>
      <c r="J44" s="8"/>
      <c r="K44" s="68"/>
      <c r="L44" s="9"/>
      <c r="M44" s="96"/>
      <c r="N44" s="96"/>
    </row>
    <row r="45" spans="1:14" x14ac:dyDescent="0.2">
      <c r="A45" s="13" t="s">
        <v>284</v>
      </c>
      <c r="B45" s="83" t="s">
        <v>25</v>
      </c>
      <c r="C45" s="14"/>
      <c r="D45" s="15"/>
      <c r="E45" s="14"/>
      <c r="F45" s="15"/>
      <c r="G45" s="15"/>
      <c r="H45" s="15"/>
      <c r="I45" s="15"/>
      <c r="J45" s="15"/>
      <c r="K45" s="69"/>
      <c r="L45" s="16"/>
      <c r="M45" s="96"/>
      <c r="N45" s="96"/>
    </row>
    <row r="46" spans="1:14" ht="29.25" customHeight="1" x14ac:dyDescent="0.2">
      <c r="A46" s="54">
        <v>7</v>
      </c>
      <c r="B46" s="56" t="s">
        <v>140</v>
      </c>
      <c r="C46" s="56" t="s">
        <v>411</v>
      </c>
      <c r="D46" s="8"/>
      <c r="E46" s="56" t="s">
        <v>411</v>
      </c>
      <c r="F46" s="8"/>
      <c r="G46" s="8"/>
      <c r="H46" s="8"/>
      <c r="I46" s="8"/>
      <c r="J46" s="8"/>
      <c r="K46" s="68"/>
      <c r="L46" s="9"/>
      <c r="M46" s="96"/>
      <c r="N46" s="96"/>
    </row>
    <row r="47" spans="1:14" x14ac:dyDescent="0.2">
      <c r="A47" s="13" t="s">
        <v>45</v>
      </c>
      <c r="B47" s="83" t="s">
        <v>25</v>
      </c>
      <c r="C47" s="14"/>
      <c r="D47" s="15"/>
      <c r="E47" s="14"/>
      <c r="F47" s="15"/>
      <c r="G47" s="15"/>
      <c r="H47" s="15"/>
      <c r="I47" s="15"/>
      <c r="J47" s="15"/>
      <c r="K47" s="69"/>
      <c r="L47" s="16"/>
      <c r="M47" s="96"/>
      <c r="N47" s="96"/>
    </row>
    <row r="48" spans="1:14" ht="25.5" x14ac:dyDescent="0.2">
      <c r="A48" s="54">
        <v>8</v>
      </c>
      <c r="B48" s="56" t="s">
        <v>141</v>
      </c>
      <c r="C48" s="56" t="s">
        <v>411</v>
      </c>
      <c r="D48" s="8"/>
      <c r="E48" s="56" t="s">
        <v>411</v>
      </c>
      <c r="F48" s="8"/>
      <c r="G48" s="8"/>
      <c r="H48" s="8"/>
      <c r="I48" s="8"/>
      <c r="J48" s="8"/>
      <c r="K48" s="68"/>
      <c r="L48" s="9"/>
      <c r="M48" s="96"/>
      <c r="N48" s="96"/>
    </row>
    <row r="49" spans="1:14" x14ac:dyDescent="0.2">
      <c r="A49" s="41">
        <v>8.1</v>
      </c>
      <c r="B49" s="84" t="s">
        <v>361</v>
      </c>
      <c r="C49" s="11"/>
      <c r="D49" s="8"/>
      <c r="E49" s="11"/>
      <c r="F49" s="8"/>
      <c r="G49" s="8"/>
      <c r="H49" s="8"/>
      <c r="I49" s="8"/>
      <c r="J49" s="8"/>
      <c r="K49" s="68"/>
      <c r="L49" s="9"/>
      <c r="M49" s="96"/>
      <c r="N49" s="96"/>
    </row>
    <row r="50" spans="1:14" x14ac:dyDescent="0.2">
      <c r="A50" s="58"/>
      <c r="B50" s="82" t="s">
        <v>24</v>
      </c>
      <c r="C50" s="11"/>
      <c r="D50" s="8"/>
      <c r="E50" s="11"/>
      <c r="F50" s="8"/>
      <c r="G50" s="8"/>
      <c r="H50" s="8"/>
      <c r="I50" s="8"/>
      <c r="J50" s="8"/>
      <c r="K50" s="68"/>
      <c r="L50" s="9"/>
      <c r="M50" s="96"/>
      <c r="N50" s="96"/>
    </row>
    <row r="51" spans="1:14" ht="13.5" thickBot="1" x14ac:dyDescent="0.25">
      <c r="A51" s="13" t="s">
        <v>47</v>
      </c>
      <c r="B51" s="83" t="s">
        <v>25</v>
      </c>
      <c r="C51" s="14"/>
      <c r="D51" s="15"/>
      <c r="E51" s="14"/>
      <c r="F51" s="15"/>
      <c r="G51" s="15"/>
      <c r="H51" s="15"/>
      <c r="I51" s="15"/>
      <c r="J51" s="15"/>
      <c r="K51" s="69"/>
      <c r="L51" s="16"/>
      <c r="M51" s="96"/>
      <c r="N51" s="96"/>
    </row>
    <row r="52" spans="1:14" ht="23.25" customHeight="1" thickBot="1" x14ac:dyDescent="0.25">
      <c r="A52" s="366" t="s">
        <v>310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8"/>
    </row>
    <row r="53" spans="1:14" x14ac:dyDescent="0.2">
      <c r="A53" s="54">
        <v>9</v>
      </c>
      <c r="B53" s="56" t="s">
        <v>176</v>
      </c>
      <c r="C53" s="376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8"/>
    </row>
    <row r="54" spans="1:14" x14ac:dyDescent="0.2">
      <c r="A54" s="330" t="s">
        <v>273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2"/>
    </row>
    <row r="55" spans="1:14" ht="13.5" thickBot="1" x14ac:dyDescent="0.25">
      <c r="A55" s="41">
        <v>9.1</v>
      </c>
      <c r="B55" s="56" t="s">
        <v>270</v>
      </c>
      <c r="C55" s="333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5"/>
    </row>
    <row r="56" spans="1:14" ht="13.5" thickBot="1" x14ac:dyDescent="0.25">
      <c r="A56" s="369" t="s">
        <v>360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1"/>
    </row>
    <row r="57" spans="1:14" x14ac:dyDescent="0.2">
      <c r="A57" s="41" t="s">
        <v>552</v>
      </c>
      <c r="B57" s="81" t="s">
        <v>236</v>
      </c>
      <c r="C57" s="11"/>
      <c r="D57" s="8"/>
      <c r="E57" s="8"/>
      <c r="F57" s="8"/>
      <c r="G57" s="8"/>
      <c r="H57" s="8"/>
      <c r="I57" s="8"/>
      <c r="J57" s="8"/>
      <c r="K57" s="68"/>
      <c r="L57" s="9"/>
      <c r="M57" s="96"/>
      <c r="N57" s="96"/>
    </row>
    <row r="58" spans="1:14" x14ac:dyDescent="0.2">
      <c r="A58" s="41" t="s">
        <v>553</v>
      </c>
      <c r="B58" s="81" t="s">
        <v>245</v>
      </c>
      <c r="C58" s="11"/>
      <c r="D58" s="8"/>
      <c r="E58" s="8"/>
      <c r="F58" s="8"/>
      <c r="G58" s="8"/>
      <c r="H58" s="8"/>
      <c r="I58" s="8"/>
      <c r="J58" s="8"/>
      <c r="K58" s="68"/>
      <c r="L58" s="9"/>
      <c r="M58" s="96"/>
      <c r="N58" s="96"/>
    </row>
    <row r="59" spans="1:14" ht="13.5" thickBot="1" x14ac:dyDescent="0.25">
      <c r="A59" s="54"/>
      <c r="B59" s="82" t="s">
        <v>551</v>
      </c>
      <c r="C59" s="12"/>
      <c r="D59" s="8"/>
      <c r="E59" s="8"/>
      <c r="F59" s="8"/>
      <c r="G59" s="8"/>
      <c r="H59" s="8"/>
      <c r="I59" s="8"/>
      <c r="J59" s="8"/>
      <c r="K59" s="68"/>
      <c r="L59" s="9"/>
      <c r="M59" s="96"/>
      <c r="N59" s="96"/>
    </row>
    <row r="60" spans="1:14" ht="13.5" customHeight="1" thickBot="1" x14ac:dyDescent="0.25">
      <c r="A60" s="366" t="s">
        <v>272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1"/>
    </row>
    <row r="61" spans="1:14" ht="20.25" customHeight="1" x14ac:dyDescent="0.25">
      <c r="A61" s="41">
        <v>9.1999999999999993</v>
      </c>
      <c r="B61" s="247" t="s">
        <v>536</v>
      </c>
      <c r="C61" s="246" t="s">
        <v>537</v>
      </c>
      <c r="D61" s="246" t="s">
        <v>538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1:14" ht="13.5" thickBot="1" x14ac:dyDescent="0.25">
      <c r="A62" s="13" t="s">
        <v>73</v>
      </c>
      <c r="B62" s="83" t="s">
        <v>20</v>
      </c>
      <c r="C62" s="14"/>
      <c r="D62" s="15"/>
      <c r="E62" s="15"/>
      <c r="F62" s="15"/>
      <c r="G62" s="15"/>
      <c r="H62" s="15"/>
      <c r="I62" s="15"/>
      <c r="J62" s="15"/>
      <c r="K62" s="69"/>
      <c r="L62" s="16"/>
      <c r="M62" s="364"/>
      <c r="N62" s="365"/>
    </row>
    <row r="63" spans="1:14" ht="23.25" customHeight="1" thickBot="1" x14ac:dyDescent="0.25">
      <c r="A63" s="366" t="s">
        <v>311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8"/>
    </row>
    <row r="64" spans="1:14" ht="25.5" x14ac:dyDescent="0.2">
      <c r="A64" s="54">
        <v>10</v>
      </c>
      <c r="B64" s="56" t="s">
        <v>543</v>
      </c>
      <c r="C64" s="56" t="s">
        <v>411</v>
      </c>
      <c r="D64" s="8"/>
      <c r="E64" s="56" t="s">
        <v>411</v>
      </c>
      <c r="F64" s="8"/>
      <c r="G64" s="8"/>
      <c r="H64" s="8"/>
      <c r="I64" s="8"/>
      <c r="J64" s="8"/>
      <c r="K64" s="68"/>
      <c r="L64" s="9"/>
      <c r="M64" s="96"/>
      <c r="N64" s="96"/>
    </row>
    <row r="65" spans="1:14" x14ac:dyDescent="0.2">
      <c r="A65" s="41">
        <v>10.1</v>
      </c>
      <c r="B65" s="81" t="s">
        <v>361</v>
      </c>
      <c r="C65" s="11"/>
      <c r="D65" s="8"/>
      <c r="E65" s="11"/>
      <c r="F65" s="8"/>
      <c r="G65" s="8"/>
      <c r="H65" s="8"/>
      <c r="I65" s="8"/>
      <c r="J65" s="8"/>
      <c r="K65" s="68"/>
      <c r="L65" s="9"/>
      <c r="M65" s="96"/>
      <c r="N65" s="96"/>
    </row>
    <row r="66" spans="1:14" x14ac:dyDescent="0.2">
      <c r="A66" s="41">
        <v>10.199999999999999</v>
      </c>
      <c r="B66" s="81" t="s">
        <v>361</v>
      </c>
      <c r="C66" s="11"/>
      <c r="D66" s="8"/>
      <c r="E66" s="11"/>
      <c r="F66" s="8"/>
      <c r="G66" s="8"/>
      <c r="H66" s="8"/>
      <c r="I66" s="8"/>
      <c r="J66" s="8"/>
      <c r="K66" s="68"/>
      <c r="L66" s="9"/>
      <c r="M66" s="96"/>
      <c r="N66" s="96"/>
    </row>
    <row r="67" spans="1:14" x14ac:dyDescent="0.2">
      <c r="A67" s="21"/>
      <c r="B67" s="82" t="s">
        <v>48</v>
      </c>
      <c r="C67" s="12"/>
      <c r="D67" s="8"/>
      <c r="E67" s="12"/>
      <c r="F67" s="8"/>
      <c r="G67" s="8"/>
      <c r="H67" s="8"/>
      <c r="I67" s="8"/>
      <c r="J67" s="8"/>
      <c r="K67" s="68"/>
      <c r="L67" s="9"/>
      <c r="M67" s="96"/>
      <c r="N67" s="96"/>
    </row>
    <row r="68" spans="1:14" x14ac:dyDescent="0.2">
      <c r="A68" s="13" t="s">
        <v>93</v>
      </c>
      <c r="B68" s="83" t="s">
        <v>20</v>
      </c>
      <c r="C68" s="14"/>
      <c r="D68" s="15"/>
      <c r="E68" s="14"/>
      <c r="F68" s="15"/>
      <c r="G68" s="15"/>
      <c r="H68" s="15"/>
      <c r="I68" s="15"/>
      <c r="J68" s="15"/>
      <c r="K68" s="69"/>
      <c r="L68" s="16"/>
      <c r="M68" s="96"/>
      <c r="N68" s="96"/>
    </row>
    <row r="69" spans="1:14" ht="25.5" x14ac:dyDescent="0.2">
      <c r="A69" s="54">
        <v>11</v>
      </c>
      <c r="B69" s="56" t="s">
        <v>64</v>
      </c>
      <c r="C69" s="56" t="s">
        <v>411</v>
      </c>
      <c r="D69" s="8"/>
      <c r="E69" s="56" t="s">
        <v>411</v>
      </c>
      <c r="F69" s="8"/>
      <c r="G69" s="8"/>
      <c r="H69" s="8"/>
      <c r="I69" s="8"/>
      <c r="J69" s="8"/>
      <c r="K69" s="68"/>
      <c r="L69" s="9"/>
      <c r="M69" s="96"/>
      <c r="N69" s="96"/>
    </row>
    <row r="70" spans="1:14" ht="15" customHeight="1" x14ac:dyDescent="0.2">
      <c r="A70" s="41">
        <v>11.1</v>
      </c>
      <c r="B70" s="84" t="s">
        <v>361</v>
      </c>
      <c r="C70" s="17"/>
      <c r="D70" s="8"/>
      <c r="E70" s="17"/>
      <c r="F70" s="8"/>
      <c r="G70" s="8"/>
      <c r="H70" s="8"/>
      <c r="I70" s="8"/>
      <c r="J70" s="8"/>
      <c r="K70" s="68"/>
      <c r="L70" s="9"/>
      <c r="M70" s="96"/>
      <c r="N70" s="96"/>
    </row>
    <row r="71" spans="1:14" ht="15" customHeight="1" x14ac:dyDescent="0.2">
      <c r="A71" s="41">
        <v>11.2</v>
      </c>
      <c r="B71" s="84" t="s">
        <v>361</v>
      </c>
      <c r="C71" s="17"/>
      <c r="D71" s="8"/>
      <c r="E71" s="17"/>
      <c r="F71" s="8"/>
      <c r="G71" s="8"/>
      <c r="H71" s="8"/>
      <c r="I71" s="8"/>
      <c r="J71" s="8"/>
      <c r="K71" s="68"/>
      <c r="L71" s="9"/>
      <c r="M71" s="96"/>
      <c r="N71" s="96"/>
    </row>
    <row r="72" spans="1:14" ht="15" customHeight="1" x14ac:dyDescent="0.2">
      <c r="A72" s="41">
        <v>11.3</v>
      </c>
      <c r="B72" s="84" t="s">
        <v>361</v>
      </c>
      <c r="C72" s="17"/>
      <c r="D72" s="8"/>
      <c r="E72" s="17"/>
      <c r="F72" s="8"/>
      <c r="G72" s="8"/>
      <c r="H72" s="8"/>
      <c r="I72" s="8"/>
      <c r="J72" s="8"/>
      <c r="K72" s="68"/>
      <c r="L72" s="9"/>
      <c r="M72" s="96"/>
      <c r="N72" s="96"/>
    </row>
    <row r="73" spans="1:14" x14ac:dyDescent="0.2">
      <c r="A73" s="21"/>
      <c r="B73" s="82" t="s">
        <v>48</v>
      </c>
      <c r="C73" s="12"/>
      <c r="D73" s="8"/>
      <c r="E73" s="12"/>
      <c r="F73" s="8"/>
      <c r="G73" s="8"/>
      <c r="H73" s="8"/>
      <c r="I73" s="8"/>
      <c r="J73" s="8"/>
      <c r="K73" s="68"/>
      <c r="L73" s="9"/>
      <c r="M73" s="96"/>
      <c r="N73" s="96"/>
    </row>
    <row r="74" spans="1:14" x14ac:dyDescent="0.2">
      <c r="A74" s="13" t="s">
        <v>100</v>
      </c>
      <c r="B74" s="83" t="s">
        <v>20</v>
      </c>
      <c r="C74" s="14"/>
      <c r="D74" s="15"/>
      <c r="E74" s="14"/>
      <c r="F74" s="15"/>
      <c r="G74" s="15"/>
      <c r="H74" s="15"/>
      <c r="I74" s="15"/>
      <c r="J74" s="15"/>
      <c r="K74" s="69"/>
      <c r="L74" s="16"/>
      <c r="M74" s="96"/>
      <c r="N74" s="96"/>
    </row>
    <row r="75" spans="1:14" x14ac:dyDescent="0.2">
      <c r="A75" s="54">
        <v>12</v>
      </c>
      <c r="B75" s="56" t="s">
        <v>52</v>
      </c>
      <c r="C75" s="10"/>
      <c r="D75" s="8"/>
      <c r="E75" s="8"/>
      <c r="F75" s="8"/>
      <c r="G75" s="8"/>
      <c r="H75" s="8"/>
      <c r="I75" s="8"/>
      <c r="J75" s="8"/>
      <c r="K75" s="68"/>
      <c r="L75" s="9"/>
      <c r="M75" s="96"/>
      <c r="N75" s="96"/>
    </row>
    <row r="76" spans="1:14" x14ac:dyDescent="0.2">
      <c r="A76" s="41">
        <v>12.1</v>
      </c>
      <c r="B76" s="81" t="s">
        <v>361</v>
      </c>
      <c r="C76" s="11"/>
      <c r="D76" s="8"/>
      <c r="E76" s="8"/>
      <c r="F76" s="8"/>
      <c r="G76" s="8"/>
      <c r="H76" s="8"/>
      <c r="I76" s="8"/>
      <c r="J76" s="8"/>
      <c r="K76" s="68"/>
      <c r="L76" s="9"/>
      <c r="M76" s="96"/>
      <c r="N76" s="96"/>
    </row>
    <row r="77" spans="1:14" x14ac:dyDescent="0.2">
      <c r="A77" s="41">
        <v>12.2</v>
      </c>
      <c r="B77" s="81" t="s">
        <v>41</v>
      </c>
      <c r="C77" s="17"/>
      <c r="D77" s="8"/>
      <c r="E77" s="8"/>
      <c r="F77" s="8"/>
      <c r="G77" s="8"/>
      <c r="H77" s="8"/>
      <c r="I77" s="8"/>
      <c r="J77" s="8"/>
      <c r="K77" s="68"/>
      <c r="L77" s="9"/>
      <c r="M77" s="96"/>
      <c r="N77" s="96"/>
    </row>
    <row r="78" spans="1:14" x14ac:dyDescent="0.2">
      <c r="A78" s="41">
        <v>12.3</v>
      </c>
      <c r="B78" s="81" t="s">
        <v>361</v>
      </c>
      <c r="C78" s="11"/>
      <c r="D78" s="8"/>
      <c r="E78" s="8"/>
      <c r="F78" s="8"/>
      <c r="G78" s="8"/>
      <c r="H78" s="8"/>
      <c r="I78" s="8"/>
      <c r="J78" s="8"/>
      <c r="K78" s="68"/>
      <c r="L78" s="9"/>
      <c r="M78" s="96"/>
      <c r="N78" s="96"/>
    </row>
    <row r="79" spans="1:14" x14ac:dyDescent="0.2">
      <c r="A79" s="41"/>
      <c r="B79" s="82" t="s">
        <v>24</v>
      </c>
      <c r="C79" s="12"/>
      <c r="D79" s="8"/>
      <c r="E79" s="8"/>
      <c r="F79" s="8"/>
      <c r="G79" s="8"/>
      <c r="H79" s="8"/>
      <c r="I79" s="8"/>
      <c r="J79" s="8"/>
      <c r="K79" s="68"/>
      <c r="L79" s="9"/>
      <c r="M79" s="96"/>
      <c r="N79" s="96"/>
    </row>
    <row r="80" spans="1:14" x14ac:dyDescent="0.2">
      <c r="A80" s="13" t="s">
        <v>119</v>
      </c>
      <c r="B80" s="83" t="s">
        <v>20</v>
      </c>
      <c r="C80" s="14"/>
      <c r="D80" s="15"/>
      <c r="E80" s="15"/>
      <c r="F80" s="15"/>
      <c r="G80" s="15"/>
      <c r="H80" s="15"/>
      <c r="I80" s="15"/>
      <c r="J80" s="15"/>
      <c r="K80" s="69"/>
      <c r="L80" s="16"/>
      <c r="M80" s="96"/>
      <c r="N80" s="96"/>
    </row>
    <row r="81" spans="1:14" x14ac:dyDescent="0.2">
      <c r="A81" s="41">
        <v>13</v>
      </c>
      <c r="B81" s="56" t="s">
        <v>19</v>
      </c>
      <c r="C81" s="10"/>
      <c r="D81" s="8"/>
      <c r="E81" s="8"/>
      <c r="F81" s="8"/>
      <c r="G81" s="8"/>
      <c r="H81" s="8"/>
      <c r="I81" s="8"/>
      <c r="J81" s="8"/>
      <c r="K81" s="68"/>
      <c r="L81" s="9"/>
      <c r="M81" s="96"/>
      <c r="N81" s="96"/>
    </row>
    <row r="82" spans="1:14" x14ac:dyDescent="0.2">
      <c r="A82" s="54"/>
      <c r="B82" s="82" t="s">
        <v>24</v>
      </c>
      <c r="C82" s="12"/>
      <c r="D82" s="8"/>
      <c r="E82" s="8"/>
      <c r="F82" s="8"/>
      <c r="G82" s="8"/>
      <c r="H82" s="8"/>
      <c r="I82" s="8"/>
      <c r="J82" s="8"/>
      <c r="K82" s="68"/>
      <c r="L82" s="9"/>
      <c r="M82" s="96"/>
      <c r="N82" s="96"/>
    </row>
    <row r="83" spans="1:14" x14ac:dyDescent="0.2">
      <c r="A83" s="13" t="s">
        <v>285</v>
      </c>
      <c r="B83" s="83" t="s">
        <v>20</v>
      </c>
      <c r="C83" s="14"/>
      <c r="D83" s="8"/>
      <c r="E83" s="8"/>
      <c r="F83" s="8"/>
      <c r="G83" s="8"/>
      <c r="H83" s="8"/>
      <c r="I83" s="8"/>
      <c r="J83" s="8"/>
      <c r="K83" s="68"/>
      <c r="L83" s="9"/>
      <c r="M83" s="96"/>
      <c r="N83" s="96"/>
    </row>
    <row r="84" spans="1:14" x14ac:dyDescent="0.2">
      <c r="A84" s="54">
        <v>14</v>
      </c>
      <c r="B84" s="56" t="s">
        <v>133</v>
      </c>
      <c r="C84" s="10"/>
      <c r="D84" s="8"/>
      <c r="E84" s="8"/>
      <c r="F84" s="8"/>
      <c r="G84" s="8"/>
      <c r="H84" s="8"/>
      <c r="I84" s="8"/>
      <c r="J84" s="8"/>
      <c r="K84" s="68"/>
      <c r="L84" s="9"/>
      <c r="M84" s="96"/>
      <c r="N84" s="96"/>
    </row>
    <row r="85" spans="1:14" x14ac:dyDescent="0.2">
      <c r="A85" s="41">
        <v>14.1</v>
      </c>
      <c r="B85" s="81" t="s">
        <v>134</v>
      </c>
      <c r="C85" s="11"/>
      <c r="D85" s="8"/>
      <c r="E85" s="8"/>
      <c r="F85" s="8"/>
      <c r="G85" s="8"/>
      <c r="H85" s="8"/>
      <c r="I85" s="8"/>
      <c r="J85" s="8"/>
      <c r="K85" s="68"/>
      <c r="L85" s="9"/>
      <c r="M85" s="96"/>
      <c r="N85" s="96"/>
    </row>
    <row r="86" spans="1:14" x14ac:dyDescent="0.2">
      <c r="A86" s="21"/>
      <c r="B86" s="82" t="s">
        <v>48</v>
      </c>
      <c r="C86" s="12"/>
      <c r="D86" s="8"/>
      <c r="E86" s="8"/>
      <c r="F86" s="8"/>
      <c r="G86" s="8"/>
      <c r="H86" s="8"/>
      <c r="I86" s="8"/>
      <c r="J86" s="8"/>
      <c r="K86" s="68"/>
      <c r="L86" s="9"/>
      <c r="M86" s="96"/>
      <c r="N86" s="96"/>
    </row>
    <row r="87" spans="1:14" x14ac:dyDescent="0.2">
      <c r="A87" s="13" t="s">
        <v>131</v>
      </c>
      <c r="B87" s="83" t="s">
        <v>20</v>
      </c>
      <c r="C87" s="14"/>
      <c r="D87" s="8"/>
      <c r="E87" s="8"/>
      <c r="F87" s="8"/>
      <c r="G87" s="8"/>
      <c r="H87" s="8"/>
      <c r="I87" s="8"/>
      <c r="J87" s="8"/>
      <c r="K87" s="68"/>
      <c r="L87" s="9"/>
      <c r="M87" s="96"/>
      <c r="N87" s="96"/>
    </row>
    <row r="88" spans="1:14" x14ac:dyDescent="0.2">
      <c r="A88" s="54">
        <v>15</v>
      </c>
      <c r="B88" s="56" t="s">
        <v>95</v>
      </c>
      <c r="C88" s="10"/>
      <c r="D88" s="8"/>
      <c r="E88" s="10"/>
      <c r="F88" s="8"/>
      <c r="G88" s="8"/>
      <c r="H88" s="8"/>
      <c r="I88" s="8"/>
      <c r="J88" s="8"/>
      <c r="K88" s="68"/>
      <c r="L88" s="9"/>
      <c r="M88" s="96"/>
      <c r="N88" s="96"/>
    </row>
    <row r="89" spans="1:14" x14ac:dyDescent="0.2">
      <c r="A89" s="54"/>
      <c r="B89" s="82" t="s">
        <v>48</v>
      </c>
      <c r="C89" s="10"/>
      <c r="D89" s="8"/>
      <c r="E89" s="10"/>
      <c r="F89" s="8"/>
      <c r="G89" s="8"/>
      <c r="H89" s="8"/>
      <c r="I89" s="8"/>
      <c r="J89" s="8"/>
      <c r="K89" s="68"/>
      <c r="L89" s="9"/>
      <c r="M89" s="96"/>
      <c r="N89" s="96"/>
    </row>
    <row r="90" spans="1:14" x14ac:dyDescent="0.2">
      <c r="A90" s="13" t="s">
        <v>132</v>
      </c>
      <c r="B90" s="83" t="s">
        <v>20</v>
      </c>
      <c r="C90" s="14"/>
      <c r="D90" s="8"/>
      <c r="E90" s="8"/>
      <c r="F90" s="8"/>
      <c r="G90" s="8"/>
      <c r="H90" s="8"/>
      <c r="I90" s="8"/>
      <c r="J90" s="8"/>
      <c r="K90" s="68"/>
      <c r="L90" s="9"/>
      <c r="M90" s="96"/>
      <c r="N90" s="96"/>
    </row>
    <row r="91" spans="1:14" ht="25.5" x14ac:dyDescent="0.2">
      <c r="A91" s="41">
        <v>16</v>
      </c>
      <c r="B91" s="56" t="s">
        <v>65</v>
      </c>
      <c r="C91" s="56" t="s">
        <v>411</v>
      </c>
      <c r="D91" s="8"/>
      <c r="E91" s="56" t="s">
        <v>411</v>
      </c>
      <c r="F91" s="8"/>
      <c r="G91" s="8"/>
      <c r="H91" s="8"/>
      <c r="I91" s="8"/>
      <c r="J91" s="8"/>
      <c r="K91" s="68"/>
      <c r="L91" s="9"/>
      <c r="M91" s="96"/>
      <c r="N91" s="96"/>
    </row>
    <row r="92" spans="1:14" x14ac:dyDescent="0.2">
      <c r="A92" s="41">
        <v>16.100000000000001</v>
      </c>
      <c r="B92" s="84" t="s">
        <v>126</v>
      </c>
      <c r="C92" s="17"/>
      <c r="D92" s="8"/>
      <c r="E92" s="17"/>
      <c r="F92" s="8"/>
      <c r="G92" s="8"/>
      <c r="H92" s="8"/>
      <c r="I92" s="8"/>
      <c r="J92" s="8"/>
      <c r="K92" s="68"/>
      <c r="L92" s="9"/>
      <c r="M92" s="96"/>
      <c r="N92" s="96"/>
    </row>
    <row r="93" spans="1:14" x14ac:dyDescent="0.2">
      <c r="A93" s="41">
        <v>16.2</v>
      </c>
      <c r="B93" s="84" t="s">
        <v>130</v>
      </c>
      <c r="C93" s="17"/>
      <c r="D93" s="8"/>
      <c r="E93" s="17"/>
      <c r="F93" s="8"/>
      <c r="G93" s="8"/>
      <c r="H93" s="8"/>
      <c r="I93" s="8"/>
      <c r="J93" s="8"/>
      <c r="K93" s="68"/>
      <c r="L93" s="9"/>
      <c r="M93" s="96"/>
      <c r="N93" s="96"/>
    </row>
    <row r="94" spans="1:14" x14ac:dyDescent="0.2">
      <c r="A94" s="31"/>
      <c r="B94" s="82" t="s">
        <v>48</v>
      </c>
      <c r="C94" s="12"/>
      <c r="D94" s="8"/>
      <c r="E94" s="12"/>
      <c r="F94" s="8"/>
      <c r="G94" s="8"/>
      <c r="H94" s="8"/>
      <c r="I94" s="8"/>
      <c r="J94" s="8"/>
      <c r="K94" s="68"/>
      <c r="L94" s="9"/>
      <c r="M94" s="96"/>
      <c r="N94" s="96"/>
    </row>
    <row r="95" spans="1:14" x14ac:dyDescent="0.2">
      <c r="A95" s="13" t="s">
        <v>149</v>
      </c>
      <c r="B95" s="83" t="s">
        <v>20</v>
      </c>
      <c r="C95" s="14"/>
      <c r="D95" s="8"/>
      <c r="E95" s="14"/>
      <c r="F95" s="8"/>
      <c r="G95" s="8"/>
      <c r="H95" s="8"/>
      <c r="I95" s="8"/>
      <c r="J95" s="8"/>
      <c r="K95" s="68"/>
      <c r="L95" s="9"/>
      <c r="M95" s="96"/>
      <c r="N95" s="96"/>
    </row>
    <row r="96" spans="1:14" ht="25.5" x14ac:dyDescent="0.2">
      <c r="A96" s="41">
        <v>17</v>
      </c>
      <c r="B96" s="56" t="s">
        <v>94</v>
      </c>
      <c r="C96" s="56" t="s">
        <v>411</v>
      </c>
      <c r="D96" s="8"/>
      <c r="E96" s="56" t="s">
        <v>411</v>
      </c>
      <c r="F96" s="8"/>
      <c r="G96" s="8"/>
      <c r="H96" s="8"/>
      <c r="I96" s="8"/>
      <c r="J96" s="8"/>
      <c r="K96" s="68"/>
      <c r="L96" s="9"/>
      <c r="M96" s="96"/>
      <c r="N96" s="96"/>
    </row>
    <row r="97" spans="1:14" x14ac:dyDescent="0.2">
      <c r="A97" s="41">
        <v>17.100000000000001</v>
      </c>
      <c r="B97" s="84" t="s">
        <v>361</v>
      </c>
      <c r="C97" s="17"/>
      <c r="D97" s="8"/>
      <c r="E97" s="17"/>
      <c r="F97" s="8"/>
      <c r="G97" s="8"/>
      <c r="H97" s="8"/>
      <c r="I97" s="8"/>
      <c r="J97" s="8"/>
      <c r="K97" s="68"/>
      <c r="L97" s="9"/>
      <c r="M97" s="96"/>
      <c r="N97" s="96"/>
    </row>
    <row r="98" spans="1:14" x14ac:dyDescent="0.2">
      <c r="A98" s="41">
        <v>17.2</v>
      </c>
      <c r="B98" s="84" t="s">
        <v>361</v>
      </c>
      <c r="C98" s="17"/>
      <c r="D98" s="8"/>
      <c r="E98" s="17"/>
      <c r="F98" s="8"/>
      <c r="G98" s="8"/>
      <c r="H98" s="8"/>
      <c r="I98" s="8"/>
      <c r="J98" s="8"/>
      <c r="K98" s="68"/>
      <c r="L98" s="9"/>
      <c r="M98" s="96"/>
      <c r="N98" s="96"/>
    </row>
    <row r="99" spans="1:14" x14ac:dyDescent="0.2">
      <c r="A99" s="21"/>
      <c r="B99" s="82" t="s">
        <v>48</v>
      </c>
      <c r="C99" s="12"/>
      <c r="D99" s="8"/>
      <c r="E99" s="12"/>
      <c r="F99" s="8"/>
      <c r="G99" s="8"/>
      <c r="H99" s="8"/>
      <c r="I99" s="8"/>
      <c r="J99" s="8"/>
      <c r="K99" s="68"/>
      <c r="L99" s="9"/>
      <c r="M99" s="96"/>
      <c r="N99" s="96"/>
    </row>
    <row r="100" spans="1:14" x14ac:dyDescent="0.2">
      <c r="A100" s="13" t="s">
        <v>322</v>
      </c>
      <c r="B100" s="83" t="s">
        <v>20</v>
      </c>
      <c r="C100" s="14"/>
      <c r="D100" s="8"/>
      <c r="E100" s="14"/>
      <c r="F100" s="8"/>
      <c r="G100" s="8"/>
      <c r="H100" s="8"/>
      <c r="I100" s="8"/>
      <c r="J100" s="8"/>
      <c r="K100" s="68"/>
      <c r="L100" s="9"/>
      <c r="M100" s="96"/>
      <c r="N100" s="96"/>
    </row>
    <row r="101" spans="1:14" x14ac:dyDescent="0.2">
      <c r="A101" s="54"/>
      <c r="B101" s="82" t="s">
        <v>235</v>
      </c>
      <c r="C101" s="12"/>
      <c r="D101" s="8"/>
      <c r="E101" s="12"/>
      <c r="F101" s="8"/>
      <c r="G101" s="8"/>
      <c r="H101" s="8"/>
      <c r="I101" s="8"/>
      <c r="J101" s="8"/>
      <c r="K101" s="68"/>
      <c r="L101" s="9"/>
      <c r="M101" s="96"/>
      <c r="N101" s="96"/>
    </row>
    <row r="102" spans="1:14" ht="15" customHeight="1" x14ac:dyDescent="0.2">
      <c r="A102" s="326" t="s">
        <v>209</v>
      </c>
      <c r="B102" s="326"/>
      <c r="C102" s="227"/>
      <c r="D102" s="47"/>
      <c r="E102" s="47"/>
      <c r="F102" s="47"/>
      <c r="G102" s="47"/>
      <c r="H102" s="47"/>
      <c r="I102" s="47"/>
      <c r="J102" s="47"/>
      <c r="K102" s="47"/>
      <c r="L102" s="141"/>
      <c r="M102" s="96"/>
      <c r="N102" s="96"/>
    </row>
    <row r="103" spans="1:14" ht="15.75" customHeight="1" thickBot="1" x14ac:dyDescent="0.25">
      <c r="A103" s="372"/>
      <c r="B103" s="373"/>
      <c r="C103" s="229"/>
      <c r="D103" s="20"/>
      <c r="E103" s="20"/>
      <c r="F103" s="20"/>
      <c r="G103" s="20"/>
      <c r="H103" s="20"/>
      <c r="I103" s="20"/>
      <c r="J103" s="20"/>
      <c r="K103" s="20"/>
      <c r="L103" s="20"/>
      <c r="M103" s="374"/>
      <c r="N103" s="375"/>
    </row>
    <row r="104" spans="1:14" ht="15" customHeight="1" x14ac:dyDescent="0.2">
      <c r="A104" s="311" t="s">
        <v>49</v>
      </c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3"/>
    </row>
    <row r="105" spans="1:14" x14ac:dyDescent="0.2">
      <c r="A105" s="308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10"/>
    </row>
    <row r="106" spans="1:14" x14ac:dyDescent="0.2">
      <c r="A106" s="308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10"/>
    </row>
    <row r="107" spans="1:14" x14ac:dyDescent="0.2">
      <c r="A107" s="308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10"/>
    </row>
    <row r="108" spans="1:14" x14ac:dyDescent="0.2">
      <c r="A108" s="308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10"/>
    </row>
    <row r="109" spans="1:14" ht="15.75" customHeight="1" thickBot="1" x14ac:dyDescent="0.25">
      <c r="A109" s="320"/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2"/>
    </row>
    <row r="110" spans="1:14" ht="15.75" customHeight="1" thickBot="1" x14ac:dyDescent="0.25">
      <c r="A110" s="323" t="s">
        <v>501</v>
      </c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5"/>
    </row>
    <row r="111" spans="1:14" ht="13.5" thickBot="1" x14ac:dyDescent="0.25">
      <c r="A111" s="43"/>
      <c r="B111" s="86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0"/>
      <c r="N111" s="44"/>
    </row>
    <row r="112" spans="1:14" ht="41.25" customHeight="1" thickBot="1" x14ac:dyDescent="0.25">
      <c r="A112" s="317" t="s">
        <v>303</v>
      </c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9"/>
    </row>
    <row r="113" spans="1:14" ht="13.5" thickBot="1" x14ac:dyDescent="0.25">
      <c r="A113" s="43"/>
      <c r="B113" s="86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0"/>
      <c r="N113" s="44"/>
    </row>
    <row r="114" spans="1:14" ht="15.75" customHeight="1" thickBot="1" x14ac:dyDescent="0.25">
      <c r="A114" s="340" t="s">
        <v>279</v>
      </c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2"/>
    </row>
    <row r="115" spans="1:14" ht="13.5" thickBot="1" x14ac:dyDescent="0.25"/>
    <row r="116" spans="1:14" ht="13.5" thickBot="1" x14ac:dyDescent="0.25">
      <c r="A116" s="343" t="s">
        <v>304</v>
      </c>
      <c r="B116" s="344"/>
    </row>
    <row r="117" spans="1:14" ht="13.5" thickBot="1" x14ac:dyDescent="0.25">
      <c r="A117" s="4"/>
    </row>
    <row r="118" spans="1:14" ht="13.5" customHeight="1" thickBot="1" x14ac:dyDescent="0.25">
      <c r="A118" s="338" t="s">
        <v>305</v>
      </c>
      <c r="B118" s="339"/>
      <c r="C118" s="339"/>
    </row>
    <row r="119" spans="1:14" ht="13.5" thickBot="1" x14ac:dyDescent="0.25">
      <c r="A119" s="4"/>
    </row>
    <row r="120" spans="1:14" x14ac:dyDescent="0.2">
      <c r="A120" s="345" t="s">
        <v>306</v>
      </c>
      <c r="B120" s="346"/>
      <c r="C120" s="346"/>
    </row>
    <row r="121" spans="1:14" x14ac:dyDescent="0.2">
      <c r="A121" s="347" t="s">
        <v>291</v>
      </c>
      <c r="B121" s="348"/>
      <c r="C121" s="348"/>
    </row>
    <row r="122" spans="1:14" ht="13.5" thickBot="1" x14ac:dyDescent="0.25">
      <c r="A122" s="336" t="s">
        <v>307</v>
      </c>
      <c r="B122" s="337"/>
      <c r="C122" s="337"/>
    </row>
  </sheetData>
  <mergeCells count="40">
    <mergeCell ref="A1:N1"/>
    <mergeCell ref="A11:A13"/>
    <mergeCell ref="B11:B13"/>
    <mergeCell ref="D11:E11"/>
    <mergeCell ref="F11:L11"/>
    <mergeCell ref="C12:C13"/>
    <mergeCell ref="D12:D13"/>
    <mergeCell ref="E12:E13"/>
    <mergeCell ref="N12:N13"/>
    <mergeCell ref="J12:L12"/>
    <mergeCell ref="M12:M13"/>
    <mergeCell ref="C53:N53"/>
    <mergeCell ref="A54:N54"/>
    <mergeCell ref="A14:N14"/>
    <mergeCell ref="F12:I12"/>
    <mergeCell ref="A10:N10"/>
    <mergeCell ref="A35:N35"/>
    <mergeCell ref="A52:N52"/>
    <mergeCell ref="A60:N60"/>
    <mergeCell ref="A56:N56"/>
    <mergeCell ref="A103:B103"/>
    <mergeCell ref="M103:N103"/>
    <mergeCell ref="C55:N55"/>
    <mergeCell ref="A104:N104"/>
    <mergeCell ref="A105:N105"/>
    <mergeCell ref="M62:N62"/>
    <mergeCell ref="A63:N63"/>
    <mergeCell ref="A102:B102"/>
    <mergeCell ref="A122:C122"/>
    <mergeCell ref="A106:N106"/>
    <mergeCell ref="A107:N107"/>
    <mergeCell ref="A108:N108"/>
    <mergeCell ref="A109:N109"/>
    <mergeCell ref="A110:N110"/>
    <mergeCell ref="A112:N112"/>
    <mergeCell ref="A114:N114"/>
    <mergeCell ref="A116:B116"/>
    <mergeCell ref="A118:C118"/>
    <mergeCell ref="A120:C120"/>
    <mergeCell ref="A121:C121"/>
  </mergeCells>
  <hyperlinks>
    <hyperlink ref="C61" location="'Drilling Template-BE'!A1" display="Link for BE Details" xr:uid="{DD9E648E-B4CF-42B2-BF9A-EF19B7D49614}"/>
    <hyperlink ref="D61" location="'Drilling Template-RE'!A1" display="Link for RE Details" xr:uid="{34FC8F9E-E0E7-45F8-AC59-B6253B2DD08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AE7A4060-47BA-4310-AB57-197C6FC11C89}">
          <x14:formula1>
            <xm:f>Sheet3!$B$243:$B$246</xm:f>
          </x14:formula1>
          <xm:sqref>B49</xm:sqref>
        </x14:dataValidation>
        <x14:dataValidation type="list" allowBlank="1" showInputMessage="1" showErrorMessage="1" xr:uid="{359C6E04-0196-45F9-A8BF-5A02912CA988}">
          <x14:formula1>
            <xm:f>Sheet3!$B$176:$B$183</xm:f>
          </x14:formula1>
          <xm:sqref>B16:B17</xm:sqref>
        </x14:dataValidation>
        <x14:dataValidation type="list" allowBlank="1" showInputMessage="1" showErrorMessage="1" xr:uid="{A1DAFFC1-231B-4934-9058-37A6C3B09C80}">
          <x14:formula1>
            <xm:f>Sheet3!$B$187:$B$193</xm:f>
          </x14:formula1>
          <xm:sqref>B21:B22</xm:sqref>
        </x14:dataValidation>
        <x14:dataValidation type="list" allowBlank="1" showInputMessage="1" showErrorMessage="1" xr:uid="{B45C8EA7-732E-45E4-9C06-40183D8D96AD}">
          <x14:formula1>
            <xm:f>Sheet3!$B$197:$B$203</xm:f>
          </x14:formula1>
          <xm:sqref>B26:B27</xm:sqref>
        </x14:dataValidation>
        <x14:dataValidation type="list" allowBlank="1" showInputMessage="1" showErrorMessage="1" xr:uid="{E850E668-AB91-4BEE-9CE3-D86D556146FE}">
          <x14:formula1>
            <xm:f>Sheet3!$B$207:$B$213</xm:f>
          </x14:formula1>
          <xm:sqref>B31:B32</xm:sqref>
        </x14:dataValidation>
        <x14:dataValidation type="list" allowBlank="1" showInputMessage="1" showErrorMessage="1" xr:uid="{0914E0EA-CA8F-4A35-97A8-22A5749DFC30}">
          <x14:formula1>
            <xm:f>Sheet3!$B$218:$B$223</xm:f>
          </x14:formula1>
          <xm:sqref>B37:B38</xm:sqref>
        </x14:dataValidation>
        <x14:dataValidation type="list" allowBlank="1" showInputMessage="1" showErrorMessage="1" xr:uid="{B4CECE46-0D1E-4514-A3D4-8BAEAB259108}">
          <x14:formula1>
            <xm:f>Sheet3!$B$227:$B$235</xm:f>
          </x14:formula1>
          <xm:sqref>B42:B43</xm:sqref>
        </x14:dataValidation>
        <x14:dataValidation type="list" allowBlank="1" showInputMessage="1" showErrorMessage="1" xr:uid="{7577330E-8A99-4497-810F-D4ABF93D55F3}">
          <x14:formula1>
            <xm:f>Sheet3!$B$262:$B$293</xm:f>
          </x14:formula1>
          <xm:sqref>B57:B58</xm:sqref>
        </x14:dataValidation>
        <x14:dataValidation type="list" allowBlank="1" showInputMessage="1" showErrorMessage="1" xr:uid="{3316D7A3-FC26-4604-91BA-F6C2DA1D2AEC}">
          <x14:formula1>
            <xm:f>Sheet3!$B$299:$B$313</xm:f>
          </x14:formula1>
          <xm:sqref>B65:B66</xm:sqref>
        </x14:dataValidation>
        <x14:dataValidation type="list" allowBlank="1" showInputMessage="1" showErrorMessage="1" xr:uid="{207DD802-2FD8-4517-B231-4452C31A7D5C}">
          <x14:formula1>
            <xm:f>Sheet3!$B$317:$B$340</xm:f>
          </x14:formula1>
          <xm:sqref>B70:B72</xm:sqref>
        </x14:dataValidation>
        <x14:dataValidation type="list" allowBlank="1" showInputMessage="1" showErrorMessage="1" xr:uid="{859F017F-88AF-4EC9-BFFF-F59D12FEED73}">
          <x14:formula1>
            <xm:f>Sheet3!$B$344:$B$387</xm:f>
          </x14:formula1>
          <xm:sqref>B76:B78</xm:sqref>
        </x14:dataValidation>
        <x14:dataValidation type="list" allowBlank="1" showInputMessage="1" showErrorMessage="1" xr:uid="{74E2F6DB-F77D-4FBF-9183-315765970300}">
          <x14:formula1>
            <xm:f>Sheet3!$B$401:$B$412</xm:f>
          </x14:formula1>
          <xm:sqref>B92:B93</xm:sqref>
        </x14:dataValidation>
        <x14:dataValidation type="list" allowBlank="1" showInputMessage="1" showErrorMessage="1" xr:uid="{1CDB1A18-9632-4EBB-B352-631EF9436FA4}">
          <x14:formula1>
            <xm:f>Sheet3!$B$416:$B$421</xm:f>
          </x14:formula1>
          <xm:sqref>B98</xm:sqref>
        </x14:dataValidation>
        <x14:dataValidation type="list" allowBlank="1" showInputMessage="1" showErrorMessage="1" xr:uid="{461808D1-F640-4E69-B0C0-3C51BFD01D96}">
          <x14:formula1>
            <xm:f>Sheet3!$G$417:$G$420</xm:f>
          </x14:formula1>
          <xm:sqref>B97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0D15-9C80-434F-9937-2B25973ECAD6}">
  <dimension ref="A1:CH73"/>
  <sheetViews>
    <sheetView topLeftCell="I12" zoomScale="110" zoomScaleNormal="110" workbookViewId="0">
      <selection activeCell="J13" sqref="J13"/>
    </sheetView>
  </sheetViews>
  <sheetFormatPr defaultRowHeight="12.75" x14ac:dyDescent="0.2"/>
  <cols>
    <col min="1" max="1" width="15.140625" style="22" customWidth="1"/>
    <col min="2" max="2" width="41.5703125" style="5" customWidth="1"/>
    <col min="3" max="3" width="45.7109375" style="4" customWidth="1"/>
    <col min="4" max="5" width="44.42578125" style="4" customWidth="1"/>
    <col min="6" max="6" width="27.140625" style="4" bestFit="1" customWidth="1"/>
    <col min="7" max="7" width="32" style="4" customWidth="1"/>
    <col min="8" max="8" width="29" style="4" customWidth="1"/>
    <col min="9" max="9" width="27.42578125" style="4" customWidth="1"/>
    <col min="10" max="10" width="39.7109375" style="4" bestFit="1" customWidth="1"/>
    <col min="11" max="11" width="34.140625" style="4" customWidth="1"/>
    <col min="12" max="12" width="36.5703125" style="4" customWidth="1"/>
    <col min="13" max="13" width="35.28515625" style="4" customWidth="1"/>
    <col min="14" max="16384" width="9.140625" style="4"/>
  </cols>
  <sheetData>
    <row r="1" spans="1:86" s="5" customFormat="1" ht="25.5" customHeight="1" thickBot="1" x14ac:dyDescent="0.3">
      <c r="A1" s="271" t="s">
        <v>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/>
    </row>
    <row r="2" spans="1:86" ht="11.25" customHeight="1" x14ac:dyDescent="0.2">
      <c r="A2" s="145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7"/>
    </row>
    <row r="3" spans="1:86" s="1" customFormat="1" ht="30" hidden="1" customHeight="1" thickBot="1" x14ac:dyDescent="0.25">
      <c r="A3" s="145"/>
      <c r="B3" s="73" t="s">
        <v>366</v>
      </c>
      <c r="C3" s="117" t="s">
        <v>368</v>
      </c>
      <c r="D3" s="30"/>
      <c r="E3" s="30"/>
      <c r="F3" s="30"/>
      <c r="G3" s="30"/>
      <c r="H3" s="30"/>
      <c r="I3" s="30"/>
      <c r="J3" s="30"/>
      <c r="K3" s="30"/>
      <c r="L3" s="30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s="1" customFormat="1" ht="13.5" thickBot="1" x14ac:dyDescent="0.25">
      <c r="A4" s="145"/>
      <c r="B4" s="79"/>
      <c r="C4" s="30"/>
      <c r="D4" s="30"/>
      <c r="E4" s="30"/>
      <c r="F4" s="30"/>
      <c r="G4" s="30"/>
      <c r="H4" s="30"/>
      <c r="I4" s="30"/>
      <c r="J4" s="30"/>
      <c r="K4" s="30"/>
      <c r="L4" s="30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s="1" customFormat="1" ht="23.25" customHeight="1" thickBot="1" x14ac:dyDescent="0.25">
      <c r="A5" s="145"/>
      <c r="B5" s="74" t="s">
        <v>289</v>
      </c>
      <c r="C5" s="75" t="s">
        <v>150</v>
      </c>
      <c r="D5" s="30"/>
      <c r="E5" s="30"/>
      <c r="F5" s="30"/>
      <c r="G5" s="30"/>
      <c r="H5" s="30"/>
      <c r="I5" s="30"/>
      <c r="J5" s="30"/>
      <c r="K5" s="30"/>
      <c r="L5" s="30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s="1" customFormat="1" ht="13.5" thickBot="1" x14ac:dyDescent="0.25">
      <c r="A6" s="145"/>
      <c r="B6" s="79"/>
      <c r="C6" s="30"/>
      <c r="D6" s="30"/>
      <c r="E6" s="30"/>
      <c r="F6" s="30"/>
      <c r="G6" s="30"/>
      <c r="H6" s="30"/>
      <c r="I6" s="30"/>
      <c r="J6" s="30"/>
      <c r="K6" s="30"/>
      <c r="L6" s="30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s="1" customFormat="1" ht="27.75" customHeight="1" thickBot="1" x14ac:dyDescent="0.25">
      <c r="A7" s="145"/>
      <c r="B7" s="74" t="s">
        <v>290</v>
      </c>
      <c r="C7" s="76" t="s">
        <v>150</v>
      </c>
      <c r="D7" s="62"/>
      <c r="E7" s="62"/>
      <c r="F7" s="62"/>
      <c r="G7" s="142"/>
      <c r="H7" s="30"/>
      <c r="I7" s="30"/>
      <c r="J7" s="30"/>
      <c r="K7" s="30"/>
      <c r="L7" s="30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s="1" customFormat="1" x14ac:dyDescent="0.2">
      <c r="A8" s="145"/>
      <c r="B8" s="79"/>
      <c r="C8" s="30"/>
      <c r="D8" s="30"/>
      <c r="E8" s="30"/>
      <c r="F8" s="30"/>
      <c r="G8" s="30"/>
      <c r="H8" s="30"/>
      <c r="I8" s="30"/>
      <c r="J8" s="30"/>
      <c r="K8" s="30"/>
      <c r="L8" s="30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s="48" customFormat="1" ht="15" customHeight="1" thickBot="1" x14ac:dyDescent="0.25">
      <c r="A9" s="51"/>
      <c r="B9" s="80"/>
      <c r="C9" s="49"/>
      <c r="D9" s="50"/>
      <c r="E9" s="50"/>
      <c r="F9" s="50"/>
      <c r="G9" s="50"/>
      <c r="H9" s="50"/>
      <c r="I9" s="50"/>
      <c r="J9" s="50"/>
      <c r="K9" s="50"/>
      <c r="L9" s="49"/>
      <c r="M9" s="52"/>
    </row>
    <row r="10" spans="1:86" s="48" customFormat="1" ht="36.75" customHeight="1" thickBot="1" x14ac:dyDescent="0.25">
      <c r="A10" s="349" t="s">
        <v>286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86" s="1" customFormat="1" ht="27.75" customHeight="1" x14ac:dyDescent="0.2">
      <c r="A11" s="355" t="s">
        <v>12</v>
      </c>
      <c r="B11" s="352" t="s">
        <v>281</v>
      </c>
      <c r="C11" s="177" t="s">
        <v>412</v>
      </c>
      <c r="D11" s="362" t="s">
        <v>390</v>
      </c>
      <c r="E11" s="362"/>
      <c r="F11" s="352" t="s">
        <v>421</v>
      </c>
      <c r="G11" s="352"/>
      <c r="H11" s="352"/>
      <c r="I11" s="352"/>
      <c r="J11" s="352"/>
      <c r="K11" s="352"/>
      <c r="L11" s="363"/>
      <c r="M11" s="233" t="s">
        <v>359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s="5" customFormat="1" ht="28.5" customHeight="1" x14ac:dyDescent="0.25">
      <c r="A12" s="356"/>
      <c r="B12" s="353"/>
      <c r="C12" s="314" t="s">
        <v>413</v>
      </c>
      <c r="D12" s="314" t="s">
        <v>535</v>
      </c>
      <c r="E12" s="314" t="s">
        <v>391</v>
      </c>
      <c r="F12" s="316" t="s">
        <v>437</v>
      </c>
      <c r="G12" s="316"/>
      <c r="H12" s="316"/>
      <c r="I12" s="316"/>
      <c r="J12" s="358" t="s">
        <v>554</v>
      </c>
      <c r="K12" s="353"/>
      <c r="L12" s="359"/>
      <c r="M12" s="360" t="s">
        <v>505</v>
      </c>
    </row>
    <row r="13" spans="1:86" s="5" customFormat="1" ht="39" thickBot="1" x14ac:dyDescent="0.3">
      <c r="A13" s="357"/>
      <c r="B13" s="354"/>
      <c r="C13" s="315"/>
      <c r="D13" s="315"/>
      <c r="E13" s="315"/>
      <c r="F13" s="150" t="s">
        <v>13</v>
      </c>
      <c r="G13" s="150" t="s">
        <v>14</v>
      </c>
      <c r="H13" s="150" t="s">
        <v>15</v>
      </c>
      <c r="I13" s="150" t="s">
        <v>16</v>
      </c>
      <c r="J13" s="261" t="s">
        <v>555</v>
      </c>
      <c r="K13" s="151" t="s">
        <v>278</v>
      </c>
      <c r="L13" s="232" t="s">
        <v>233</v>
      </c>
      <c r="M13" s="361"/>
    </row>
    <row r="14" spans="1:86" ht="25.5" x14ac:dyDescent="0.2">
      <c r="A14" s="55">
        <v>1</v>
      </c>
      <c r="B14" s="57" t="s">
        <v>276</v>
      </c>
      <c r="C14" s="57" t="s">
        <v>411</v>
      </c>
      <c r="D14" s="32"/>
      <c r="E14" s="57" t="s">
        <v>411</v>
      </c>
      <c r="F14" s="32"/>
      <c r="G14" s="32"/>
      <c r="H14" s="32"/>
      <c r="I14" s="32"/>
      <c r="J14" s="32"/>
      <c r="K14" s="67"/>
      <c r="L14" s="38"/>
      <c r="M14" s="103"/>
    </row>
    <row r="15" spans="1:86" ht="25.5" x14ac:dyDescent="0.2">
      <c r="A15" s="31">
        <v>1.1000000000000001</v>
      </c>
      <c r="B15" s="84" t="s">
        <v>510</v>
      </c>
      <c r="C15" s="56"/>
      <c r="D15" s="8"/>
      <c r="E15" s="56"/>
      <c r="F15" s="8"/>
      <c r="G15" s="8"/>
      <c r="H15" s="8"/>
      <c r="I15" s="8"/>
      <c r="J15" s="8"/>
      <c r="K15" s="68"/>
      <c r="L15" s="9"/>
      <c r="M15" s="96"/>
    </row>
    <row r="16" spans="1:86" x14ac:dyDescent="0.2">
      <c r="A16" s="31">
        <v>1.2</v>
      </c>
      <c r="B16" s="84" t="s">
        <v>417</v>
      </c>
      <c r="C16" s="17"/>
      <c r="D16" s="8"/>
      <c r="E16" s="17"/>
      <c r="F16" s="8"/>
      <c r="G16" s="8"/>
      <c r="H16" s="8"/>
      <c r="I16" s="8"/>
      <c r="J16" s="8"/>
      <c r="K16" s="68"/>
      <c r="L16" s="9"/>
      <c r="M16" s="96"/>
    </row>
    <row r="17" spans="1:13" x14ac:dyDescent="0.2">
      <c r="A17" s="21"/>
      <c r="B17" s="82" t="s">
        <v>48</v>
      </c>
      <c r="C17" s="12"/>
      <c r="D17" s="8"/>
      <c r="E17" s="12"/>
      <c r="F17" s="8"/>
      <c r="G17" s="8"/>
      <c r="H17" s="8"/>
      <c r="I17" s="8"/>
      <c r="J17" s="8"/>
      <c r="K17" s="68"/>
      <c r="L17" s="9"/>
      <c r="M17" s="96"/>
    </row>
    <row r="18" spans="1:13" x14ac:dyDescent="0.2">
      <c r="A18" s="13" t="s">
        <v>17</v>
      </c>
      <c r="B18" s="83" t="s">
        <v>20</v>
      </c>
      <c r="C18" s="14"/>
      <c r="D18" s="15"/>
      <c r="E18" s="14"/>
      <c r="F18" s="15"/>
      <c r="G18" s="15"/>
      <c r="H18" s="15"/>
      <c r="I18" s="15"/>
      <c r="J18" s="15"/>
      <c r="K18" s="69"/>
      <c r="L18" s="16"/>
      <c r="M18" s="96"/>
    </row>
    <row r="19" spans="1:13" ht="25.5" x14ac:dyDescent="0.2">
      <c r="A19" s="54">
        <v>2</v>
      </c>
      <c r="B19" s="56" t="s">
        <v>277</v>
      </c>
      <c r="C19" s="57" t="s">
        <v>411</v>
      </c>
      <c r="D19" s="8"/>
      <c r="E19" s="56"/>
      <c r="F19" s="8"/>
      <c r="G19" s="8"/>
      <c r="H19" s="8"/>
      <c r="I19" s="8"/>
      <c r="J19" s="8"/>
      <c r="K19" s="68"/>
      <c r="L19" s="9"/>
      <c r="M19" s="96"/>
    </row>
    <row r="20" spans="1:13" x14ac:dyDescent="0.2">
      <c r="A20" s="31">
        <v>2.1</v>
      </c>
      <c r="B20" s="84" t="s">
        <v>361</v>
      </c>
      <c r="C20" s="17"/>
      <c r="D20" s="8"/>
      <c r="E20" s="17"/>
      <c r="F20" s="8"/>
      <c r="G20" s="8"/>
      <c r="H20" s="8"/>
      <c r="I20" s="8"/>
      <c r="J20" s="8"/>
      <c r="K20" s="68"/>
      <c r="L20" s="9"/>
      <c r="M20" s="96"/>
    </row>
    <row r="21" spans="1:13" x14ac:dyDescent="0.2">
      <c r="A21" s="31">
        <v>2.2000000000000002</v>
      </c>
      <c r="B21" s="84" t="s">
        <v>361</v>
      </c>
      <c r="C21" s="17"/>
      <c r="D21" s="8"/>
      <c r="E21" s="17"/>
      <c r="F21" s="8"/>
      <c r="G21" s="8"/>
      <c r="H21" s="8"/>
      <c r="I21" s="8"/>
      <c r="J21" s="8"/>
      <c r="K21" s="68"/>
      <c r="L21" s="9"/>
      <c r="M21" s="96"/>
    </row>
    <row r="22" spans="1:13" x14ac:dyDescent="0.2">
      <c r="A22" s="31"/>
      <c r="B22" s="82" t="s">
        <v>48</v>
      </c>
      <c r="C22" s="12"/>
      <c r="D22" s="8"/>
      <c r="E22" s="12"/>
      <c r="F22" s="8"/>
      <c r="G22" s="8"/>
      <c r="H22" s="8"/>
      <c r="I22" s="8"/>
      <c r="J22" s="8"/>
      <c r="K22" s="68"/>
      <c r="L22" s="9"/>
      <c r="M22" s="96"/>
    </row>
    <row r="23" spans="1:13" x14ac:dyDescent="0.2">
      <c r="A23" s="13" t="s">
        <v>27</v>
      </c>
      <c r="B23" s="83" t="s">
        <v>20</v>
      </c>
      <c r="C23" s="14"/>
      <c r="D23" s="15"/>
      <c r="E23" s="14"/>
      <c r="F23" s="15"/>
      <c r="G23" s="15"/>
      <c r="H23" s="15"/>
      <c r="I23" s="15"/>
      <c r="J23" s="15"/>
      <c r="K23" s="69"/>
      <c r="L23" s="16"/>
      <c r="M23" s="96"/>
    </row>
    <row r="24" spans="1:13" ht="25.5" x14ac:dyDescent="0.2">
      <c r="A24" s="54">
        <v>3</v>
      </c>
      <c r="B24" s="56" t="s">
        <v>52</v>
      </c>
      <c r="C24" s="57" t="s">
        <v>411</v>
      </c>
      <c r="D24" s="8"/>
      <c r="E24" s="8"/>
      <c r="F24" s="8"/>
      <c r="G24" s="8"/>
      <c r="H24" s="8"/>
      <c r="I24" s="8"/>
      <c r="J24" s="8"/>
      <c r="K24" s="68"/>
      <c r="L24" s="9"/>
      <c r="M24" s="96"/>
    </row>
    <row r="25" spans="1:13" x14ac:dyDescent="0.2">
      <c r="A25" s="31">
        <v>3.1</v>
      </c>
      <c r="B25" s="81" t="s">
        <v>361</v>
      </c>
      <c r="C25" s="11"/>
      <c r="D25" s="8"/>
      <c r="E25" s="8"/>
      <c r="F25" s="8"/>
      <c r="G25" s="8"/>
      <c r="H25" s="8"/>
      <c r="I25" s="8"/>
      <c r="J25" s="8"/>
      <c r="K25" s="68"/>
      <c r="L25" s="9"/>
      <c r="M25" s="96"/>
    </row>
    <row r="26" spans="1:13" x14ac:dyDescent="0.2">
      <c r="A26" s="31">
        <v>3.2</v>
      </c>
      <c r="B26" s="81" t="s">
        <v>361</v>
      </c>
      <c r="C26" s="17"/>
      <c r="D26" s="8"/>
      <c r="E26" s="8"/>
      <c r="F26" s="8"/>
      <c r="G26" s="8"/>
      <c r="H26" s="8"/>
      <c r="I26" s="8"/>
      <c r="J26" s="8"/>
      <c r="K26" s="68"/>
      <c r="L26" s="9"/>
      <c r="M26" s="96"/>
    </row>
    <row r="27" spans="1:13" x14ac:dyDescent="0.2">
      <c r="A27" s="41"/>
      <c r="B27" s="82" t="s">
        <v>24</v>
      </c>
      <c r="C27" s="12"/>
      <c r="D27" s="8"/>
      <c r="E27" s="8"/>
      <c r="F27" s="8"/>
      <c r="G27" s="8"/>
      <c r="H27" s="8"/>
      <c r="I27" s="8"/>
      <c r="J27" s="8"/>
      <c r="K27" s="68"/>
      <c r="L27" s="9"/>
      <c r="M27" s="96"/>
    </row>
    <row r="28" spans="1:13" x14ac:dyDescent="0.2">
      <c r="A28" s="13" t="s">
        <v>32</v>
      </c>
      <c r="B28" s="83" t="s">
        <v>20</v>
      </c>
      <c r="C28" s="14"/>
      <c r="D28" s="15"/>
      <c r="E28" s="15"/>
      <c r="F28" s="15"/>
      <c r="G28" s="15"/>
      <c r="H28" s="15"/>
      <c r="I28" s="15"/>
      <c r="J28" s="15"/>
      <c r="K28" s="69"/>
      <c r="L28" s="16"/>
      <c r="M28" s="96"/>
    </row>
    <row r="29" spans="1:13" ht="25.5" x14ac:dyDescent="0.2">
      <c r="A29" s="54">
        <v>4</v>
      </c>
      <c r="B29" s="56" t="s">
        <v>95</v>
      </c>
      <c r="C29" s="57" t="s">
        <v>411</v>
      </c>
      <c r="D29" s="8"/>
      <c r="E29" s="10"/>
      <c r="F29" s="8"/>
      <c r="G29" s="8"/>
      <c r="H29" s="8"/>
      <c r="I29" s="8"/>
      <c r="J29" s="8"/>
      <c r="K29" s="68"/>
      <c r="L29" s="9"/>
      <c r="M29" s="96"/>
    </row>
    <row r="30" spans="1:13" x14ac:dyDescent="0.2">
      <c r="A30" s="54"/>
      <c r="B30" s="82" t="s">
        <v>48</v>
      </c>
      <c r="C30" s="10"/>
      <c r="D30" s="8"/>
      <c r="E30" s="10"/>
      <c r="F30" s="8"/>
      <c r="G30" s="8"/>
      <c r="H30" s="8"/>
      <c r="I30" s="8"/>
      <c r="J30" s="8"/>
      <c r="K30" s="68"/>
      <c r="L30" s="9"/>
      <c r="M30" s="96"/>
    </row>
    <row r="31" spans="1:13" x14ac:dyDescent="0.2">
      <c r="A31" s="13" t="s">
        <v>34</v>
      </c>
      <c r="B31" s="83" t="s">
        <v>20</v>
      </c>
      <c r="C31" s="14"/>
      <c r="D31" s="8"/>
      <c r="E31" s="8"/>
      <c r="F31" s="8"/>
      <c r="G31" s="8"/>
      <c r="H31" s="8"/>
      <c r="I31" s="8"/>
      <c r="J31" s="8"/>
      <c r="K31" s="68"/>
      <c r="L31" s="9"/>
      <c r="M31" s="96"/>
    </row>
    <row r="32" spans="1:13" ht="25.5" x14ac:dyDescent="0.2">
      <c r="A32" s="36">
        <v>5</v>
      </c>
      <c r="B32" s="56" t="s">
        <v>65</v>
      </c>
      <c r="C32" s="56" t="s">
        <v>411</v>
      </c>
      <c r="D32" s="8"/>
      <c r="E32" s="56" t="s">
        <v>411</v>
      </c>
      <c r="F32" s="8"/>
      <c r="G32" s="8"/>
      <c r="H32" s="8"/>
      <c r="I32" s="8"/>
      <c r="J32" s="8"/>
      <c r="K32" s="68"/>
      <c r="L32" s="9"/>
      <c r="M32" s="96"/>
    </row>
    <row r="33" spans="1:13" x14ac:dyDescent="0.2">
      <c r="A33" s="31">
        <v>5.0999999999999996</v>
      </c>
      <c r="B33" s="84" t="s">
        <v>125</v>
      </c>
      <c r="C33" s="17"/>
      <c r="D33" s="8"/>
      <c r="E33" s="17"/>
      <c r="F33" s="8"/>
      <c r="G33" s="8"/>
      <c r="H33" s="8"/>
      <c r="I33" s="8"/>
      <c r="J33" s="8"/>
      <c r="K33" s="68"/>
      <c r="L33" s="9"/>
      <c r="M33" s="96"/>
    </row>
    <row r="34" spans="1:13" x14ac:dyDescent="0.2">
      <c r="A34" s="31">
        <v>5.2</v>
      </c>
      <c r="B34" s="84" t="s">
        <v>125</v>
      </c>
      <c r="C34" s="17"/>
      <c r="D34" s="8"/>
      <c r="E34" s="17"/>
      <c r="F34" s="8"/>
      <c r="G34" s="8"/>
      <c r="H34" s="8"/>
      <c r="I34" s="8"/>
      <c r="J34" s="8"/>
      <c r="K34" s="68"/>
      <c r="L34" s="9"/>
      <c r="M34" s="96"/>
    </row>
    <row r="35" spans="1:13" x14ac:dyDescent="0.2">
      <c r="A35" s="31"/>
      <c r="B35" s="82" t="s">
        <v>48</v>
      </c>
      <c r="C35" s="12"/>
      <c r="D35" s="8"/>
      <c r="E35" s="12"/>
      <c r="F35" s="8"/>
      <c r="G35" s="8"/>
      <c r="H35" s="8"/>
      <c r="I35" s="8"/>
      <c r="J35" s="8"/>
      <c r="K35" s="68"/>
      <c r="L35" s="9"/>
      <c r="M35" s="96"/>
    </row>
    <row r="36" spans="1:13" x14ac:dyDescent="0.2">
      <c r="A36" s="13" t="s">
        <v>35</v>
      </c>
      <c r="B36" s="83" t="s">
        <v>20</v>
      </c>
      <c r="C36" s="14"/>
      <c r="D36" s="8"/>
      <c r="E36" s="14"/>
      <c r="F36" s="8"/>
      <c r="G36" s="8"/>
      <c r="H36" s="8"/>
      <c r="I36" s="8"/>
      <c r="J36" s="8"/>
      <c r="K36" s="68"/>
      <c r="L36" s="9"/>
      <c r="M36" s="96"/>
    </row>
    <row r="37" spans="1:13" ht="25.5" x14ac:dyDescent="0.2">
      <c r="A37" s="54">
        <v>6</v>
      </c>
      <c r="B37" s="56" t="s">
        <v>94</v>
      </c>
      <c r="C37" s="56" t="s">
        <v>411</v>
      </c>
      <c r="D37" s="8"/>
      <c r="E37" s="56" t="s">
        <v>411</v>
      </c>
      <c r="F37" s="8"/>
      <c r="G37" s="8"/>
      <c r="H37" s="8"/>
      <c r="I37" s="8"/>
      <c r="J37" s="8"/>
      <c r="K37" s="68"/>
      <c r="L37" s="9"/>
      <c r="M37" s="96"/>
    </row>
    <row r="38" spans="1:13" x14ac:dyDescent="0.2">
      <c r="A38" s="31">
        <v>6.1</v>
      </c>
      <c r="B38" s="84" t="s">
        <v>361</v>
      </c>
      <c r="C38" s="17"/>
      <c r="D38" s="8"/>
      <c r="E38" s="17"/>
      <c r="F38" s="8"/>
      <c r="G38" s="8"/>
      <c r="H38" s="8"/>
      <c r="I38" s="8"/>
      <c r="J38" s="8"/>
      <c r="K38" s="68"/>
      <c r="L38" s="9"/>
      <c r="M38" s="96"/>
    </row>
    <row r="39" spans="1:13" x14ac:dyDescent="0.2">
      <c r="A39" s="31">
        <v>6.2</v>
      </c>
      <c r="B39" s="84" t="s">
        <v>361</v>
      </c>
      <c r="C39" s="17"/>
      <c r="D39" s="8"/>
      <c r="E39" s="17"/>
      <c r="F39" s="8"/>
      <c r="G39" s="8"/>
      <c r="H39" s="8"/>
      <c r="I39" s="8"/>
      <c r="J39" s="8"/>
      <c r="K39" s="68"/>
      <c r="L39" s="9"/>
      <c r="M39" s="96"/>
    </row>
    <row r="40" spans="1:13" x14ac:dyDescent="0.2">
      <c r="A40" s="21"/>
      <c r="B40" s="82" t="s">
        <v>48</v>
      </c>
      <c r="C40" s="12"/>
      <c r="D40" s="8"/>
      <c r="E40" s="12"/>
      <c r="F40" s="8"/>
      <c r="G40" s="8"/>
      <c r="H40" s="8"/>
      <c r="I40" s="8"/>
      <c r="J40" s="8"/>
      <c r="K40" s="68"/>
      <c r="L40" s="9"/>
      <c r="M40" s="96"/>
    </row>
    <row r="41" spans="1:13" x14ac:dyDescent="0.2">
      <c r="A41" s="13" t="s">
        <v>284</v>
      </c>
      <c r="B41" s="83" t="s">
        <v>20</v>
      </c>
      <c r="C41" s="14"/>
      <c r="D41" s="8"/>
      <c r="E41" s="14"/>
      <c r="F41" s="8"/>
      <c r="G41" s="8"/>
      <c r="H41" s="8"/>
      <c r="I41" s="8"/>
      <c r="J41" s="8"/>
      <c r="K41" s="68"/>
      <c r="L41" s="9"/>
      <c r="M41" s="96"/>
    </row>
    <row r="42" spans="1:13" ht="25.5" x14ac:dyDescent="0.2">
      <c r="A42" s="54">
        <v>7</v>
      </c>
      <c r="B42" s="56" t="s">
        <v>98</v>
      </c>
      <c r="C42" s="56" t="s">
        <v>411</v>
      </c>
      <c r="D42" s="56"/>
      <c r="E42" s="56" t="s">
        <v>415</v>
      </c>
      <c r="F42" s="8"/>
      <c r="G42" s="8"/>
      <c r="H42" s="8"/>
      <c r="I42" s="8"/>
      <c r="J42" s="68"/>
      <c r="K42" s="9"/>
      <c r="L42" s="96"/>
      <c r="M42" s="96"/>
    </row>
    <row r="43" spans="1:13" x14ac:dyDescent="0.2">
      <c r="A43" s="54"/>
      <c r="B43" s="82" t="s">
        <v>48</v>
      </c>
      <c r="C43" s="12"/>
      <c r="D43" s="8"/>
      <c r="E43" s="12"/>
      <c r="F43" s="8"/>
      <c r="G43" s="8"/>
      <c r="H43" s="8"/>
      <c r="I43" s="8"/>
      <c r="J43" s="8"/>
      <c r="K43" s="68"/>
      <c r="L43" s="9"/>
      <c r="M43" s="96"/>
    </row>
    <row r="44" spans="1:13" x14ac:dyDescent="0.2">
      <c r="A44" s="394"/>
      <c r="B44" s="395"/>
      <c r="C44" s="174"/>
      <c r="D44" s="111"/>
      <c r="E44" s="144"/>
      <c r="F44" s="111"/>
      <c r="G44" s="111"/>
      <c r="H44" s="111"/>
      <c r="I44" s="111"/>
      <c r="J44" s="111"/>
      <c r="K44" s="112"/>
      <c r="L44" s="113"/>
      <c r="M44" s="96"/>
    </row>
    <row r="45" spans="1:13" ht="15" customHeight="1" x14ac:dyDescent="0.2">
      <c r="A45" s="326" t="s">
        <v>209</v>
      </c>
      <c r="B45" s="326"/>
      <c r="C45" s="173"/>
      <c r="D45" s="47"/>
      <c r="E45" s="47"/>
      <c r="F45" s="47"/>
      <c r="G45" s="47"/>
      <c r="H45" s="47"/>
      <c r="I45" s="47"/>
      <c r="J45" s="47"/>
      <c r="K45" s="47"/>
      <c r="L45" s="141"/>
      <c r="M45" s="181"/>
    </row>
    <row r="46" spans="1:13" ht="15.75" customHeight="1" thickBot="1" x14ac:dyDescent="0.25">
      <c r="A46" s="396"/>
      <c r="B46" s="397"/>
      <c r="C46" s="175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23.25" customHeight="1" thickBot="1" x14ac:dyDescent="0.25">
      <c r="A47" s="398" t="s">
        <v>210</v>
      </c>
      <c r="B47" s="399"/>
      <c r="C47" s="176" t="s">
        <v>323</v>
      </c>
      <c r="D47" s="146" t="s">
        <v>323</v>
      </c>
      <c r="E47" s="146" t="s">
        <v>323</v>
      </c>
      <c r="F47" s="146" t="s">
        <v>323</v>
      </c>
      <c r="G47" s="146" t="s">
        <v>323</v>
      </c>
      <c r="H47" s="146" t="s">
        <v>323</v>
      </c>
      <c r="I47" s="146" t="s">
        <v>323</v>
      </c>
      <c r="J47" s="146" t="s">
        <v>323</v>
      </c>
      <c r="K47" s="146" t="s">
        <v>323</v>
      </c>
      <c r="L47" s="146" t="s">
        <v>323</v>
      </c>
    </row>
    <row r="48" spans="1:13" ht="15" customHeight="1" x14ac:dyDescent="0.2">
      <c r="A48" s="51"/>
      <c r="B48" s="80"/>
      <c r="C48" s="49"/>
      <c r="D48" s="50"/>
      <c r="E48" s="50"/>
      <c r="F48" s="50"/>
      <c r="G48" s="50"/>
      <c r="H48" s="50"/>
      <c r="I48" s="50"/>
      <c r="J48" s="50"/>
      <c r="K48" s="50"/>
      <c r="L48" s="49"/>
    </row>
    <row r="49" spans="1:13" ht="28.5" customHeight="1" x14ac:dyDescent="0.2">
      <c r="A49" s="400" t="s">
        <v>545</v>
      </c>
      <c r="B49" s="401"/>
      <c r="C49" s="401"/>
      <c r="D49" s="401"/>
      <c r="E49" s="49"/>
      <c r="F49" s="49"/>
      <c r="G49" s="49"/>
      <c r="H49" s="49"/>
      <c r="I49" s="49"/>
      <c r="J49" s="49"/>
      <c r="K49" s="49"/>
      <c r="L49" s="49"/>
      <c r="M49" s="52"/>
    </row>
    <row r="50" spans="1:13" ht="28.5" customHeight="1" x14ac:dyDescent="0.2">
      <c r="A50" s="249" t="s">
        <v>547</v>
      </c>
      <c r="B50" s="249" t="s">
        <v>548</v>
      </c>
      <c r="C50" s="249" t="s">
        <v>549</v>
      </c>
      <c r="D50" s="249" t="s">
        <v>550</v>
      </c>
      <c r="E50" s="49"/>
      <c r="F50" s="49"/>
      <c r="G50" s="49"/>
      <c r="H50" s="49"/>
      <c r="I50" s="49"/>
      <c r="J50" s="49"/>
      <c r="K50" s="49"/>
      <c r="L50" s="49"/>
      <c r="M50" s="52"/>
    </row>
    <row r="51" spans="1:13" ht="28.5" customHeight="1" x14ac:dyDescent="0.2">
      <c r="A51" s="250">
        <v>1</v>
      </c>
      <c r="B51" s="243"/>
      <c r="C51" s="251"/>
      <c r="D51" s="251"/>
      <c r="E51" s="49"/>
      <c r="F51" s="49"/>
      <c r="G51" s="49"/>
      <c r="H51" s="49"/>
      <c r="I51" s="49"/>
      <c r="J51" s="49"/>
      <c r="K51" s="49"/>
      <c r="L51" s="49"/>
      <c r="M51" s="52"/>
    </row>
    <row r="52" spans="1:13" ht="28.5" customHeight="1" x14ac:dyDescent="0.2">
      <c r="A52" s="250">
        <v>2</v>
      </c>
      <c r="B52" s="243"/>
      <c r="C52" s="251"/>
      <c r="D52" s="251"/>
      <c r="E52" s="49"/>
      <c r="F52" s="49"/>
      <c r="G52" s="49"/>
      <c r="H52" s="49"/>
      <c r="I52" s="49"/>
      <c r="J52" s="49"/>
      <c r="K52" s="49"/>
      <c r="L52" s="49"/>
      <c r="M52" s="52"/>
    </row>
    <row r="53" spans="1:13" ht="28.5" customHeight="1" x14ac:dyDescent="0.2">
      <c r="A53" s="248" t="s">
        <v>546</v>
      </c>
      <c r="B53" s="243"/>
      <c r="C53" s="251"/>
      <c r="D53" s="251"/>
      <c r="E53" s="49"/>
      <c r="F53" s="49"/>
      <c r="G53" s="49"/>
      <c r="H53" s="49"/>
      <c r="I53" s="49"/>
      <c r="J53" s="49"/>
      <c r="K53" s="49"/>
      <c r="L53" s="49"/>
      <c r="M53" s="52"/>
    </row>
    <row r="54" spans="1:13" ht="15" customHeight="1" thickBot="1" x14ac:dyDescent="0.25">
      <c r="A54" s="51"/>
      <c r="B54" s="80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2"/>
    </row>
    <row r="55" spans="1:13" ht="15" customHeight="1" x14ac:dyDescent="0.2">
      <c r="A55" s="311" t="s">
        <v>49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3"/>
    </row>
    <row r="56" spans="1:13" x14ac:dyDescent="0.2">
      <c r="A56" s="308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10"/>
    </row>
    <row r="57" spans="1:13" x14ac:dyDescent="0.2">
      <c r="A57" s="308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10"/>
    </row>
    <row r="58" spans="1:13" x14ac:dyDescent="0.2">
      <c r="A58" s="308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10"/>
    </row>
    <row r="59" spans="1:13" x14ac:dyDescent="0.2">
      <c r="A59" s="308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10"/>
    </row>
    <row r="60" spans="1:13" ht="15.75" customHeight="1" thickBot="1" x14ac:dyDescent="0.25">
      <c r="A60" s="320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2"/>
    </row>
    <row r="61" spans="1:13" ht="15.75" customHeight="1" thickBot="1" x14ac:dyDescent="0.25">
      <c r="A61" s="323" t="s">
        <v>500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5"/>
    </row>
    <row r="62" spans="1:13" ht="13.5" thickBot="1" x14ac:dyDescent="0.25">
      <c r="A62" s="43"/>
      <c r="B62" s="86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4"/>
    </row>
    <row r="63" spans="1:13" ht="41.25" customHeight="1" thickBot="1" x14ac:dyDescent="0.25">
      <c r="A63" s="317" t="s">
        <v>303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9"/>
    </row>
    <row r="64" spans="1:13" ht="13.5" thickBot="1" x14ac:dyDescent="0.25">
      <c r="A64" s="43"/>
      <c r="B64" s="86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4"/>
    </row>
    <row r="65" spans="1:13" ht="15.75" customHeight="1" thickBot="1" x14ac:dyDescent="0.25">
      <c r="A65" s="340" t="s">
        <v>279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2"/>
    </row>
    <row r="66" spans="1:13" ht="13.5" thickBot="1" x14ac:dyDescent="0.25"/>
    <row r="67" spans="1:13" ht="13.5" thickBot="1" x14ac:dyDescent="0.25">
      <c r="A67" s="343" t="s">
        <v>304</v>
      </c>
      <c r="B67" s="344"/>
    </row>
    <row r="68" spans="1:13" ht="13.5" thickBot="1" x14ac:dyDescent="0.25">
      <c r="A68" s="4"/>
    </row>
    <row r="69" spans="1:13" ht="33" customHeight="1" thickBot="1" x14ac:dyDescent="0.25">
      <c r="A69" s="338" t="s">
        <v>305</v>
      </c>
      <c r="B69" s="339"/>
      <c r="C69" s="339"/>
    </row>
    <row r="70" spans="1:13" ht="13.5" thickBot="1" x14ac:dyDescent="0.25">
      <c r="A70" s="4"/>
    </row>
    <row r="71" spans="1:13" x14ac:dyDescent="0.2">
      <c r="A71" s="345" t="s">
        <v>306</v>
      </c>
      <c r="B71" s="346"/>
      <c r="C71" s="346"/>
    </row>
    <row r="72" spans="1:13" x14ac:dyDescent="0.2">
      <c r="A72" s="347" t="s">
        <v>291</v>
      </c>
      <c r="B72" s="348"/>
      <c r="C72" s="348"/>
    </row>
    <row r="73" spans="1:13" ht="13.5" thickBot="1" x14ac:dyDescent="0.25">
      <c r="A73" s="336" t="s">
        <v>307</v>
      </c>
      <c r="B73" s="337"/>
      <c r="C73" s="337"/>
    </row>
  </sheetData>
  <mergeCells count="31">
    <mergeCell ref="A10:M10"/>
    <mergeCell ref="A1:M1"/>
    <mergeCell ref="A11:A13"/>
    <mergeCell ref="B11:B13"/>
    <mergeCell ref="D11:E11"/>
    <mergeCell ref="F11:L11"/>
    <mergeCell ref="C12:C13"/>
    <mergeCell ref="D12:D13"/>
    <mergeCell ref="E12:E13"/>
    <mergeCell ref="M12:M13"/>
    <mergeCell ref="J12:L12"/>
    <mergeCell ref="F12:I12"/>
    <mergeCell ref="A56:M56"/>
    <mergeCell ref="A44:B44"/>
    <mergeCell ref="A45:B45"/>
    <mergeCell ref="A46:B46"/>
    <mergeCell ref="A47:B47"/>
    <mergeCell ref="A55:M55"/>
    <mergeCell ref="A49:D49"/>
    <mergeCell ref="A73:C73"/>
    <mergeCell ref="A57:M57"/>
    <mergeCell ref="A58:M58"/>
    <mergeCell ref="A59:M59"/>
    <mergeCell ref="A60:M60"/>
    <mergeCell ref="A61:M61"/>
    <mergeCell ref="A63:M63"/>
    <mergeCell ref="A65:M65"/>
    <mergeCell ref="A67:B67"/>
    <mergeCell ref="A69:C69"/>
    <mergeCell ref="A71:C71"/>
    <mergeCell ref="A72:C7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6AE6A9E-3D4D-4619-868C-7825E9507012}">
          <x14:formula1>
            <xm:f>Sheet3!$B$428:$B$464</xm:f>
          </x14:formula1>
          <xm:sqref>B15:B16</xm:sqref>
        </x14:dataValidation>
        <x14:dataValidation type="list" allowBlank="1" showInputMessage="1" showErrorMessage="1" xr:uid="{9E96D589-B0B2-4305-8D22-C3990A252DA3}">
          <x14:formula1>
            <xm:f>Sheet3!$B$466:$B$470</xm:f>
          </x14:formula1>
          <xm:sqref>B20:B21</xm:sqref>
        </x14:dataValidation>
        <x14:dataValidation type="list" allowBlank="1" showInputMessage="1" showErrorMessage="1" xr:uid="{F74137D8-7742-45E1-9051-2326477AF16E}">
          <x14:formula1>
            <xm:f>Sheet3!$B$472:$B$493</xm:f>
          </x14:formula1>
          <xm:sqref>B25:B26</xm:sqref>
        </x14:dataValidation>
        <x14:dataValidation type="list" allowBlank="1" showInputMessage="1" showErrorMessage="1" xr:uid="{92FF1C32-8C16-4760-A0A0-1BCB4D002F0C}">
          <x14:formula1>
            <xm:f>Sheet3!$B$496:$B$503</xm:f>
          </x14:formula1>
          <xm:sqref>B33:B34</xm:sqref>
        </x14:dataValidation>
        <x14:dataValidation type="list" allowBlank="1" showInputMessage="1" showErrorMessage="1" xr:uid="{8C7E09D6-50BD-4F61-8C4C-5C239DC505D2}">
          <x14:formula1>
            <xm:f>Sheet3!$B$505:$B$508</xm:f>
          </x14:formula1>
          <xm:sqref>B38:B39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A95-6C57-4DA8-B2E0-953E63A19306}">
  <dimension ref="A1:J532"/>
  <sheetViews>
    <sheetView topLeftCell="A414" zoomScale="130" zoomScaleNormal="130" workbookViewId="0">
      <selection activeCell="G416" sqref="G416"/>
    </sheetView>
  </sheetViews>
  <sheetFormatPr defaultRowHeight="15" x14ac:dyDescent="0.25"/>
  <cols>
    <col min="1" max="1" width="7.7109375" style="22" bestFit="1" customWidth="1"/>
    <col min="2" max="2" width="49.42578125" style="5" customWidth="1"/>
    <col min="6" max="6" width="21.28515625" customWidth="1"/>
  </cols>
  <sheetData>
    <row r="1" spans="1:10" x14ac:dyDescent="0.25">
      <c r="A1" s="4"/>
      <c r="B1" s="4"/>
      <c r="C1" t="str">
        <f>CONCATENATE(A2,")"," ",B2)</f>
        <v>1) Geological &amp; Geophysical -Support</v>
      </c>
    </row>
    <row r="2" spans="1:10" x14ac:dyDescent="0.25">
      <c r="A2" s="55">
        <v>1</v>
      </c>
      <c r="B2" s="72" t="s">
        <v>208</v>
      </c>
      <c r="C2" t="str">
        <f t="shared" ref="C2:C65" si="0">CONCATENATE(A3,")"," ",B3)</f>
        <v>) Select</v>
      </c>
    </row>
    <row r="3" spans="1:10" x14ac:dyDescent="0.25">
      <c r="A3" s="55"/>
      <c r="B3" s="72" t="s">
        <v>361</v>
      </c>
      <c r="C3" t="str">
        <f t="shared" si="0"/>
        <v>1.1) Employee Costs</v>
      </c>
      <c r="F3" t="s">
        <v>361</v>
      </c>
      <c r="H3" t="s">
        <v>361</v>
      </c>
      <c r="J3" t="s">
        <v>361</v>
      </c>
    </row>
    <row r="4" spans="1:10" ht="63.75" x14ac:dyDescent="0.25">
      <c r="A4" s="93">
        <v>1.1000000000000001</v>
      </c>
      <c r="B4" s="81" t="s">
        <v>21</v>
      </c>
      <c r="C4" t="str">
        <f t="shared" si="0"/>
        <v>1.2) Consultant contractor and professional Fees</v>
      </c>
      <c r="F4" s="108" t="s">
        <v>378</v>
      </c>
      <c r="H4" s="108" t="s">
        <v>382</v>
      </c>
      <c r="J4" s="108" t="s">
        <v>101</v>
      </c>
    </row>
    <row r="5" spans="1:10" ht="76.5" x14ac:dyDescent="0.25">
      <c r="A5" s="93">
        <v>1.2</v>
      </c>
      <c r="B5" s="81" t="s">
        <v>22</v>
      </c>
      <c r="C5" t="str">
        <f t="shared" si="0"/>
        <v>1.3) Travel &amp; Accommodation</v>
      </c>
      <c r="F5" s="108" t="s">
        <v>379</v>
      </c>
      <c r="H5" s="108" t="s">
        <v>383</v>
      </c>
      <c r="J5" s="119" t="s">
        <v>104</v>
      </c>
    </row>
    <row r="6" spans="1:10" ht="26.25" thickBot="1" x14ac:dyDescent="0.3">
      <c r="A6" s="93">
        <v>1.3</v>
      </c>
      <c r="B6" s="81" t="s">
        <v>53</v>
      </c>
      <c r="C6" t="str">
        <f t="shared" si="0"/>
        <v>1.4) Asset. Usage and maintenance charges</v>
      </c>
      <c r="F6" s="108" t="s">
        <v>380</v>
      </c>
      <c r="H6" s="108" t="s">
        <v>384</v>
      </c>
      <c r="J6" s="109" t="s">
        <v>386</v>
      </c>
    </row>
    <row r="7" spans="1:10" ht="38.25" x14ac:dyDescent="0.25">
      <c r="A7" s="93">
        <v>1.4</v>
      </c>
      <c r="B7" s="81" t="s">
        <v>23</v>
      </c>
      <c r="C7" t="str">
        <f t="shared" si="0"/>
        <v>1.5) Geological studies</v>
      </c>
      <c r="F7" s="108" t="s">
        <v>381</v>
      </c>
      <c r="H7" s="108" t="s">
        <v>385</v>
      </c>
    </row>
    <row r="8" spans="1:10" x14ac:dyDescent="0.25">
      <c r="A8" s="41">
        <v>1.5</v>
      </c>
      <c r="B8" s="81" t="s">
        <v>148</v>
      </c>
      <c r="C8" t="str">
        <f t="shared" si="0"/>
        <v>1.6) Geophysical studies</v>
      </c>
    </row>
    <row r="9" spans="1:10" x14ac:dyDescent="0.25">
      <c r="A9" s="41">
        <v>1.6</v>
      </c>
      <c r="B9" s="81" t="s">
        <v>144</v>
      </c>
      <c r="C9" t="str">
        <f t="shared" si="0"/>
        <v>) Others</v>
      </c>
    </row>
    <row r="10" spans="1:10" x14ac:dyDescent="0.25">
      <c r="A10" s="41"/>
      <c r="B10" s="81" t="s">
        <v>417</v>
      </c>
      <c r="C10" t="str">
        <f t="shared" si="0"/>
        <v>2) Data copying storage processing and interpretation</v>
      </c>
    </row>
    <row r="11" spans="1:10" x14ac:dyDescent="0.25">
      <c r="A11" s="54">
        <v>2</v>
      </c>
      <c r="B11" s="56" t="s">
        <v>18</v>
      </c>
      <c r="C11" t="str">
        <f t="shared" si="0"/>
        <v>) Select</v>
      </c>
    </row>
    <row r="12" spans="1:10" x14ac:dyDescent="0.25">
      <c r="A12" s="55"/>
      <c r="B12" s="72" t="s">
        <v>361</v>
      </c>
      <c r="C12" t="str">
        <f t="shared" si="0"/>
        <v>2.1) Employee Costs</v>
      </c>
    </row>
    <row r="13" spans="1:10" x14ac:dyDescent="0.25">
      <c r="A13" s="93">
        <v>2.1</v>
      </c>
      <c r="B13" s="81" t="s">
        <v>21</v>
      </c>
      <c r="C13" t="str">
        <f t="shared" si="0"/>
        <v>2.2) Consultant contractor and professional Fees</v>
      </c>
    </row>
    <row r="14" spans="1:10" x14ac:dyDescent="0.25">
      <c r="A14" s="93">
        <v>2.2000000000000002</v>
      </c>
      <c r="B14" s="81" t="s">
        <v>22</v>
      </c>
      <c r="C14" t="str">
        <f t="shared" si="0"/>
        <v>2.3) Travel &amp; Accommodation</v>
      </c>
    </row>
    <row r="15" spans="1:10" x14ac:dyDescent="0.25">
      <c r="A15" s="93">
        <v>2.2999999999999998</v>
      </c>
      <c r="B15" s="81" t="s">
        <v>53</v>
      </c>
      <c r="C15" t="str">
        <f t="shared" si="0"/>
        <v>2.4) Asset. Usage and maintenance charges</v>
      </c>
    </row>
    <row r="16" spans="1:10" x14ac:dyDescent="0.25">
      <c r="A16" s="93">
        <v>2.4</v>
      </c>
      <c r="B16" s="81" t="s">
        <v>23</v>
      </c>
      <c r="C16" t="str">
        <f t="shared" si="0"/>
        <v>2.5) Reproduction, Data Storage and Digitisation</v>
      </c>
    </row>
    <row r="17" spans="1:3" x14ac:dyDescent="0.25">
      <c r="A17" s="93">
        <v>2.5</v>
      </c>
      <c r="B17" s="84" t="s">
        <v>26</v>
      </c>
      <c r="C17" t="str">
        <f t="shared" si="0"/>
        <v>) Others</v>
      </c>
    </row>
    <row r="18" spans="1:3" x14ac:dyDescent="0.25">
      <c r="A18" s="41"/>
      <c r="B18" s="81" t="s">
        <v>417</v>
      </c>
      <c r="C18" t="str">
        <f t="shared" si="0"/>
        <v>3) 2D Seismic Surveys, Acquisition and Processing and interpretation</v>
      </c>
    </row>
    <row r="19" spans="1:3" ht="25.5" x14ac:dyDescent="0.25">
      <c r="A19" s="54">
        <v>3</v>
      </c>
      <c r="B19" s="56" t="s">
        <v>147</v>
      </c>
      <c r="C19" t="str">
        <f t="shared" si="0"/>
        <v>) Select</v>
      </c>
    </row>
    <row r="20" spans="1:3" x14ac:dyDescent="0.25">
      <c r="A20" s="55"/>
      <c r="B20" s="72" t="s">
        <v>361</v>
      </c>
      <c r="C20" t="str">
        <f t="shared" si="0"/>
        <v>3.1) Acquisition</v>
      </c>
    </row>
    <row r="21" spans="1:3" x14ac:dyDescent="0.25">
      <c r="A21" s="41">
        <v>3.1</v>
      </c>
      <c r="B21" s="84" t="s">
        <v>54</v>
      </c>
      <c r="C21" t="str">
        <f t="shared" si="0"/>
        <v>3.2) Processing</v>
      </c>
    </row>
    <row r="22" spans="1:3" x14ac:dyDescent="0.25">
      <c r="A22" s="41">
        <v>3.2</v>
      </c>
      <c r="B22" s="84" t="s">
        <v>28</v>
      </c>
      <c r="C22" t="str">
        <f t="shared" si="0"/>
        <v>3.3) Special processing</v>
      </c>
    </row>
    <row r="23" spans="1:3" x14ac:dyDescent="0.25">
      <c r="A23" s="93">
        <v>3.3</v>
      </c>
      <c r="B23" s="84" t="s">
        <v>29</v>
      </c>
      <c r="C23" t="str">
        <f t="shared" si="0"/>
        <v>3.4) Reprocessing</v>
      </c>
    </row>
    <row r="24" spans="1:3" x14ac:dyDescent="0.25">
      <c r="A24" s="93">
        <v>3.4</v>
      </c>
      <c r="B24" s="84" t="s">
        <v>30</v>
      </c>
      <c r="C24" t="str">
        <f t="shared" si="0"/>
        <v>3.5) Project Management and Interpretation</v>
      </c>
    </row>
    <row r="25" spans="1:3" x14ac:dyDescent="0.25">
      <c r="A25" s="41">
        <v>3.5</v>
      </c>
      <c r="B25" s="84" t="s">
        <v>31</v>
      </c>
      <c r="C25" t="str">
        <f t="shared" si="0"/>
        <v>) Others</v>
      </c>
    </row>
    <row r="26" spans="1:3" x14ac:dyDescent="0.25">
      <c r="A26" s="41"/>
      <c r="B26" s="81" t="s">
        <v>417</v>
      </c>
      <c r="C26" t="str">
        <f t="shared" si="0"/>
        <v>4) 3D Seismic Surveys, Acquisition and Processing and interpretation</v>
      </c>
    </row>
    <row r="27" spans="1:3" ht="25.5" x14ac:dyDescent="0.25">
      <c r="A27" s="54">
        <v>4</v>
      </c>
      <c r="B27" s="56" t="s">
        <v>51</v>
      </c>
      <c r="C27" t="str">
        <f t="shared" si="0"/>
        <v>) Select</v>
      </c>
    </row>
    <row r="28" spans="1:3" x14ac:dyDescent="0.25">
      <c r="A28" s="55"/>
      <c r="B28" s="72" t="s">
        <v>361</v>
      </c>
      <c r="C28" t="str">
        <f t="shared" si="0"/>
        <v>4.1) Acquisition</v>
      </c>
    </row>
    <row r="29" spans="1:3" x14ac:dyDescent="0.25">
      <c r="A29" s="41">
        <v>4.0999999999999996</v>
      </c>
      <c r="B29" s="84" t="s">
        <v>54</v>
      </c>
      <c r="C29" t="str">
        <f t="shared" si="0"/>
        <v>4.2) Processing</v>
      </c>
    </row>
    <row r="30" spans="1:3" x14ac:dyDescent="0.25">
      <c r="A30" s="41">
        <v>4.2</v>
      </c>
      <c r="B30" s="84" t="s">
        <v>28</v>
      </c>
      <c r="C30" t="str">
        <f t="shared" si="0"/>
        <v>4.3) Special processing</v>
      </c>
    </row>
    <row r="31" spans="1:3" x14ac:dyDescent="0.25">
      <c r="A31" s="93">
        <v>4.3</v>
      </c>
      <c r="B31" s="84" t="s">
        <v>29</v>
      </c>
      <c r="C31" t="str">
        <f t="shared" si="0"/>
        <v>4.4) Reprocessing</v>
      </c>
    </row>
    <row r="32" spans="1:3" x14ac:dyDescent="0.25">
      <c r="A32" s="93">
        <v>4.4000000000000004</v>
      </c>
      <c r="B32" s="84" t="s">
        <v>30</v>
      </c>
      <c r="C32" t="str">
        <f t="shared" si="0"/>
        <v>4.5) Project Management and Interpretation</v>
      </c>
    </row>
    <row r="33" spans="1:3" x14ac:dyDescent="0.25">
      <c r="A33" s="41">
        <v>4.5</v>
      </c>
      <c r="B33" s="84" t="s">
        <v>31</v>
      </c>
      <c r="C33" t="str">
        <f t="shared" si="0"/>
        <v>) Others</v>
      </c>
    </row>
    <row r="34" spans="1:3" x14ac:dyDescent="0.25">
      <c r="A34" s="41"/>
      <c r="B34" s="81" t="s">
        <v>417</v>
      </c>
      <c r="C34" t="str">
        <f t="shared" si="0"/>
        <v>5) Reservoir Data Acquisition and Analysis</v>
      </c>
    </row>
    <row r="35" spans="1:3" x14ac:dyDescent="0.25">
      <c r="A35" s="54">
        <v>5</v>
      </c>
      <c r="B35" s="56" t="s">
        <v>136</v>
      </c>
      <c r="C35" t="str">
        <f t="shared" si="0"/>
        <v>) Select</v>
      </c>
    </row>
    <row r="36" spans="1:3" x14ac:dyDescent="0.25">
      <c r="A36" s="55"/>
      <c r="B36" s="72" t="s">
        <v>361</v>
      </c>
      <c r="C36" t="str">
        <f t="shared" si="0"/>
        <v>5.1) Well Testing/ DST/Pressure Transient Analysis/Reservoir Surveillance</v>
      </c>
    </row>
    <row r="37" spans="1:3" ht="25.5" x14ac:dyDescent="0.25">
      <c r="A37" s="93">
        <v>5.0999999999999996</v>
      </c>
      <c r="B37" s="84" t="s">
        <v>137</v>
      </c>
      <c r="C37" t="str">
        <f t="shared" si="0"/>
        <v>5.2) Fluid Sampling &amp; Analysis (PVT Analysis)</v>
      </c>
    </row>
    <row r="38" spans="1:3" x14ac:dyDescent="0.25">
      <c r="A38" s="93">
        <v>5.2</v>
      </c>
      <c r="B38" s="81" t="s">
        <v>287</v>
      </c>
      <c r="C38" t="str">
        <f t="shared" si="0"/>
        <v>5.3) Core Analysis (Lab Studies)</v>
      </c>
    </row>
    <row r="39" spans="1:3" x14ac:dyDescent="0.25">
      <c r="A39" s="93">
        <v>5.3</v>
      </c>
      <c r="B39" s="81" t="s">
        <v>33</v>
      </c>
      <c r="C39" t="str">
        <f t="shared" si="0"/>
        <v>5.4) PLT special studies e.g. cased hole log interpretation analysis and reports</v>
      </c>
    </row>
    <row r="40" spans="1:3" ht="25.5" x14ac:dyDescent="0.25">
      <c r="A40" s="93">
        <v>5.4</v>
      </c>
      <c r="B40" s="84" t="s">
        <v>327</v>
      </c>
      <c r="C40" t="str">
        <f t="shared" si="0"/>
        <v>) Others</v>
      </c>
    </row>
    <row r="41" spans="1:3" x14ac:dyDescent="0.25">
      <c r="A41" s="41"/>
      <c r="B41" s="81" t="s">
        <v>417</v>
      </c>
      <c r="C41" t="str">
        <f t="shared" si="0"/>
        <v>6) Reservoir Modeling Studies-DOC/FDP/RFDP/Firm Activity Linked Development Plan</v>
      </c>
    </row>
    <row r="42" spans="1:3" ht="25.5" x14ac:dyDescent="0.25">
      <c r="A42" s="54">
        <v>6</v>
      </c>
      <c r="B42" s="56" t="s">
        <v>138</v>
      </c>
      <c r="C42" t="str">
        <f t="shared" si="0"/>
        <v>) Select</v>
      </c>
    </row>
    <row r="43" spans="1:3" x14ac:dyDescent="0.25">
      <c r="A43" s="55"/>
      <c r="B43" s="72" t="s">
        <v>361</v>
      </c>
      <c r="C43" t="str">
        <f t="shared" si="0"/>
        <v>6.1) Reservoir Modeling &amp; Simulation Studies (Static models)</v>
      </c>
    </row>
    <row r="44" spans="1:3" x14ac:dyDescent="0.25">
      <c r="A44" s="93">
        <v>6.1</v>
      </c>
      <c r="B44" s="84" t="s">
        <v>328</v>
      </c>
      <c r="C44" t="str">
        <f t="shared" si="0"/>
        <v>6.2) Reservoir Modeling &amp; Simulation Studies (Dynamic models)</v>
      </c>
    </row>
    <row r="45" spans="1:3" ht="25.5" x14ac:dyDescent="0.25">
      <c r="A45" s="93">
        <v>6.2</v>
      </c>
      <c r="B45" s="84" t="s">
        <v>329</v>
      </c>
      <c r="C45" t="str">
        <f t="shared" si="0"/>
        <v>6.3) Analytical Simulation Studies (MBAL), Decline Curve Analysis (DCA)</v>
      </c>
    </row>
    <row r="46" spans="1:3" ht="25.5" x14ac:dyDescent="0.25">
      <c r="A46" s="93">
        <v>6.3</v>
      </c>
      <c r="B46" s="84" t="s">
        <v>331</v>
      </c>
      <c r="C46" t="str">
        <f t="shared" si="0"/>
        <v>6.4) Nodal Analysis, IPR, Vertical Lift Performance and any activities related to production optimization.</v>
      </c>
    </row>
    <row r="47" spans="1:3" ht="25.5" x14ac:dyDescent="0.25">
      <c r="A47" s="93">
        <v>6.4</v>
      </c>
      <c r="B47" s="84" t="s">
        <v>332</v>
      </c>
      <c r="C47" t="str">
        <f t="shared" si="0"/>
        <v>6.5) DOC/FDP/FDP Rev1…/Reservoir engineering reports</v>
      </c>
    </row>
    <row r="48" spans="1:3" x14ac:dyDescent="0.25">
      <c r="A48" s="93">
        <v>6.5</v>
      </c>
      <c r="B48" s="84" t="s">
        <v>333</v>
      </c>
      <c r="C48" t="str">
        <f t="shared" si="0"/>
        <v>6.6) Reservoir engineering studies</v>
      </c>
    </row>
    <row r="49" spans="1:3" x14ac:dyDescent="0.25">
      <c r="A49" s="93">
        <v>6.6</v>
      </c>
      <c r="B49" s="81" t="s">
        <v>288</v>
      </c>
      <c r="C49" t="str">
        <f t="shared" si="0"/>
        <v>6.7) EOR Screening and Pilot Studies</v>
      </c>
    </row>
    <row r="50" spans="1:3" x14ac:dyDescent="0.25">
      <c r="A50" s="41">
        <v>6.7</v>
      </c>
      <c r="B50" s="81" t="s">
        <v>139</v>
      </c>
      <c r="C50" t="str">
        <f t="shared" si="0"/>
        <v>) Others</v>
      </c>
    </row>
    <row r="51" spans="1:3" x14ac:dyDescent="0.25">
      <c r="A51" s="41"/>
      <c r="B51" s="81" t="s">
        <v>417</v>
      </c>
      <c r="C51" t="str">
        <f t="shared" si="0"/>
        <v>7) Third Party Reserves/Resources Audit Report</v>
      </c>
    </row>
    <row r="52" spans="1:3" x14ac:dyDescent="0.25">
      <c r="A52" s="54">
        <v>7</v>
      </c>
      <c r="B52" s="56" t="s">
        <v>140</v>
      </c>
      <c r="C52" t="str">
        <f t="shared" si="0"/>
        <v>7.1) Expense related to audit report</v>
      </c>
    </row>
    <row r="53" spans="1:3" x14ac:dyDescent="0.25">
      <c r="A53" s="41">
        <v>7.1</v>
      </c>
      <c r="B53" s="84" t="s">
        <v>330</v>
      </c>
      <c r="C53" t="str">
        <f t="shared" si="0"/>
        <v xml:space="preserve">G) Total </v>
      </c>
    </row>
    <row r="54" spans="1:3" x14ac:dyDescent="0.25">
      <c r="A54" s="13" t="s">
        <v>45</v>
      </c>
      <c r="B54" s="83" t="s">
        <v>25</v>
      </c>
      <c r="C54" t="str">
        <f t="shared" si="0"/>
        <v>8) Reservoir Engineering Training, Seminar and Workshop</v>
      </c>
    </row>
    <row r="55" spans="1:3" ht="25.5" x14ac:dyDescent="0.25">
      <c r="A55" s="54">
        <v>8</v>
      </c>
      <c r="B55" s="56" t="s">
        <v>141</v>
      </c>
      <c r="C55" t="str">
        <f t="shared" si="0"/>
        <v>) Select</v>
      </c>
    </row>
    <row r="56" spans="1:3" x14ac:dyDescent="0.25">
      <c r="A56" s="55"/>
      <c r="B56" s="72" t="s">
        <v>361</v>
      </c>
      <c r="C56" t="str">
        <f t="shared" si="0"/>
        <v>8.1) Hiring of Reservoir Engineering Consultant/Expert</v>
      </c>
    </row>
    <row r="57" spans="1:3" x14ac:dyDescent="0.25">
      <c r="A57" s="93">
        <v>8.1</v>
      </c>
      <c r="B57" s="84" t="s">
        <v>142</v>
      </c>
      <c r="C57" t="str">
        <f t="shared" si="0"/>
        <v>8.2) Reservoir Engineering Software &amp; Tools-Commonly used Industry standard software namely, Petrel/ Petrel RE, Eclipse, Intersect, CMG, VIP, Nexus, MBal, FORGAS, OFM, Kappa, PanSystem, Prosper, PipeSim, Merak Peep etc. are recommended for Reservoir Engineering &amp; Petroleum Engineering Studies.</v>
      </c>
    </row>
    <row r="58" spans="1:3" ht="76.5" x14ac:dyDescent="0.25">
      <c r="A58" s="93">
        <v>8.1999999999999993</v>
      </c>
      <c r="B58" s="84" t="s">
        <v>234</v>
      </c>
      <c r="C58" t="str">
        <f t="shared" si="0"/>
        <v>) Others</v>
      </c>
    </row>
    <row r="59" spans="1:3" x14ac:dyDescent="0.25">
      <c r="A59" s="41"/>
      <c r="B59" s="81" t="s">
        <v>417</v>
      </c>
      <c r="C59" t="str">
        <f t="shared" si="0"/>
        <v>9) Drilling</v>
      </c>
    </row>
    <row r="60" spans="1:3" x14ac:dyDescent="0.25">
      <c r="A60" s="54">
        <v>9</v>
      </c>
      <c r="B60" s="56" t="s">
        <v>176</v>
      </c>
      <c r="C60" t="str">
        <f t="shared" si="0"/>
        <v>9.1) Well spudding date</v>
      </c>
    </row>
    <row r="61" spans="1:3" x14ac:dyDescent="0.25">
      <c r="A61" s="93">
        <v>9.1</v>
      </c>
      <c r="B61" s="56" t="s">
        <v>265</v>
      </c>
      <c r="C61" t="str">
        <f t="shared" si="0"/>
        <v>9.2) Well Name/No</v>
      </c>
    </row>
    <row r="62" spans="1:3" x14ac:dyDescent="0.25">
      <c r="A62" s="93">
        <v>9.1999999999999993</v>
      </c>
      <c r="B62" s="56" t="s">
        <v>270</v>
      </c>
      <c r="C62" t="str">
        <f t="shared" si="0"/>
        <v>9.3) Rig Name</v>
      </c>
    </row>
    <row r="63" spans="1:3" x14ac:dyDescent="0.25">
      <c r="A63" s="93">
        <v>9.3000000000000007</v>
      </c>
      <c r="B63" s="56" t="s">
        <v>262</v>
      </c>
      <c r="C63" t="str">
        <f t="shared" si="0"/>
        <v>9.4) Well depth</v>
      </c>
    </row>
    <row r="64" spans="1:3" x14ac:dyDescent="0.25">
      <c r="A64" s="93">
        <v>9.4</v>
      </c>
      <c r="B64" s="56" t="s">
        <v>263</v>
      </c>
      <c r="C64" t="str">
        <f t="shared" si="0"/>
        <v>9.5) Water Depth</v>
      </c>
    </row>
    <row r="65" spans="1:3" x14ac:dyDescent="0.25">
      <c r="A65" s="93">
        <v>9.5</v>
      </c>
      <c r="B65" s="56" t="s">
        <v>266</v>
      </c>
      <c r="C65" t="str">
        <f t="shared" si="0"/>
        <v>9.6) Type of well</v>
      </c>
    </row>
    <row r="66" spans="1:3" x14ac:dyDescent="0.25">
      <c r="A66" s="93">
        <v>9.6</v>
      </c>
      <c r="B66" s="56" t="s">
        <v>267</v>
      </c>
      <c r="C66" t="str">
        <f t="shared" ref="C66:C129" si="1">CONCATENATE(A67,")"," ",B67)</f>
        <v xml:space="preserve">9.7) </v>
      </c>
    </row>
    <row r="67" spans="1:3" x14ac:dyDescent="0.25">
      <c r="A67" s="41">
        <v>9.6999999999999993</v>
      </c>
      <c r="B67" s="4"/>
      <c r="C67" t="str">
        <f t="shared" si="1"/>
        <v>9.80000000000001) Prep &amp; Voyage time</v>
      </c>
    </row>
    <row r="68" spans="1:3" x14ac:dyDescent="0.25">
      <c r="A68" s="93">
        <v>9.8000000000000096</v>
      </c>
      <c r="B68" s="56" t="s">
        <v>268</v>
      </c>
      <c r="C68" t="str">
        <f t="shared" si="1"/>
        <v>9.90000000000001) Drilling days</v>
      </c>
    </row>
    <row r="69" spans="1:3" x14ac:dyDescent="0.25">
      <c r="A69" s="93">
        <v>9.9000000000000092</v>
      </c>
      <c r="B69" s="56" t="s">
        <v>264</v>
      </c>
      <c r="C69" t="str">
        <f t="shared" si="1"/>
        <v>9.1) Production testing days</v>
      </c>
    </row>
    <row r="70" spans="1:3" x14ac:dyDescent="0.25">
      <c r="A70" s="78">
        <v>9.1</v>
      </c>
      <c r="B70" s="56" t="s">
        <v>269</v>
      </c>
      <c r="C70" t="str">
        <f t="shared" si="1"/>
        <v xml:space="preserve">9.11) Location of drilling </v>
      </c>
    </row>
    <row r="71" spans="1:3" x14ac:dyDescent="0.25">
      <c r="A71" s="93">
        <v>9.11</v>
      </c>
      <c r="B71" s="56" t="s">
        <v>271</v>
      </c>
      <c r="C71" t="str">
        <f t="shared" si="1"/>
        <v>) Select</v>
      </c>
    </row>
    <row r="72" spans="1:3" x14ac:dyDescent="0.25">
      <c r="A72" s="55"/>
      <c r="B72" s="72" t="s">
        <v>361</v>
      </c>
      <c r="C72" t="str">
        <f t="shared" si="1"/>
        <v>9.12) Sand control</v>
      </c>
    </row>
    <row r="73" spans="1:3" x14ac:dyDescent="0.25">
      <c r="A73" s="78">
        <v>9.1199999999999992</v>
      </c>
      <c r="B73" s="81" t="s">
        <v>36</v>
      </c>
      <c r="C73" t="str">
        <f t="shared" si="1"/>
        <v>9.13) Well completion</v>
      </c>
    </row>
    <row r="74" spans="1:3" x14ac:dyDescent="0.25">
      <c r="A74" s="41">
        <v>9.1300000000000008</v>
      </c>
      <c r="B74" s="81" t="s">
        <v>37</v>
      </c>
      <c r="C74" t="str">
        <f t="shared" si="1"/>
        <v>9.14) Rig mobilization</v>
      </c>
    </row>
    <row r="75" spans="1:3" x14ac:dyDescent="0.25">
      <c r="A75" s="78">
        <v>9.14</v>
      </c>
      <c r="B75" s="81" t="s">
        <v>236</v>
      </c>
      <c r="C75" t="str">
        <f t="shared" si="1"/>
        <v>9.15) Rig hire</v>
      </c>
    </row>
    <row r="76" spans="1:3" x14ac:dyDescent="0.25">
      <c r="A76" s="93">
        <v>9.15</v>
      </c>
      <c r="B76" s="81" t="s">
        <v>237</v>
      </c>
      <c r="C76" t="str">
        <f t="shared" si="1"/>
        <v>9.16) Rig Demobilization</v>
      </c>
    </row>
    <row r="77" spans="1:3" x14ac:dyDescent="0.25">
      <c r="A77" s="78">
        <v>9.16</v>
      </c>
      <c r="B77" s="81" t="s">
        <v>238</v>
      </c>
      <c r="C77" t="str">
        <f t="shared" si="1"/>
        <v>9.17) Manpower</v>
      </c>
    </row>
    <row r="78" spans="1:3" x14ac:dyDescent="0.25">
      <c r="A78" s="41">
        <v>9.17</v>
      </c>
      <c r="B78" s="81" t="s">
        <v>239</v>
      </c>
      <c r="C78" t="str">
        <f t="shared" si="1"/>
        <v>9.18) Cementing</v>
      </c>
    </row>
    <row r="79" spans="1:3" x14ac:dyDescent="0.25">
      <c r="A79" s="78">
        <v>9.18</v>
      </c>
      <c r="B79" s="81" t="s">
        <v>240</v>
      </c>
      <c r="C79" t="str">
        <f t="shared" si="1"/>
        <v>9.19) Cementing material</v>
      </c>
    </row>
    <row r="80" spans="1:3" x14ac:dyDescent="0.25">
      <c r="A80" s="93">
        <v>9.19</v>
      </c>
      <c r="B80" s="81" t="s">
        <v>258</v>
      </c>
      <c r="C80" t="str">
        <f t="shared" si="1"/>
        <v>9.2) Cementing services</v>
      </c>
    </row>
    <row r="81" spans="1:3" x14ac:dyDescent="0.25">
      <c r="A81" s="78">
        <v>9.1999999999999993</v>
      </c>
      <c r="B81" s="81" t="s">
        <v>259</v>
      </c>
      <c r="C81" t="str">
        <f t="shared" si="1"/>
        <v>9.21) Logging</v>
      </c>
    </row>
    <row r="82" spans="1:3" x14ac:dyDescent="0.25">
      <c r="A82" s="93">
        <v>9.2100000000000009</v>
      </c>
      <c r="B82" s="81" t="s">
        <v>241</v>
      </c>
      <c r="C82" t="str">
        <f t="shared" si="1"/>
        <v>9.22) Drilling Mud</v>
      </c>
    </row>
    <row r="83" spans="1:3" x14ac:dyDescent="0.25">
      <c r="A83" s="78">
        <v>9.2200000000000006</v>
      </c>
      <c r="B83" s="81" t="s">
        <v>242</v>
      </c>
      <c r="C83" t="str">
        <f t="shared" si="1"/>
        <v>9.23) Mud services</v>
      </c>
    </row>
    <row r="84" spans="1:3" x14ac:dyDescent="0.25">
      <c r="A84" s="93">
        <v>9.23</v>
      </c>
      <c r="B84" s="81" t="s">
        <v>260</v>
      </c>
      <c r="C84" t="str">
        <f t="shared" si="1"/>
        <v>9.24) Mud Material (chemicals)</v>
      </c>
    </row>
    <row r="85" spans="1:3" x14ac:dyDescent="0.25">
      <c r="A85" s="78">
        <v>9.24</v>
      </c>
      <c r="B85" s="81" t="s">
        <v>261</v>
      </c>
      <c r="C85" t="str">
        <f t="shared" si="1"/>
        <v>9.25) Mud logging</v>
      </c>
    </row>
    <row r="86" spans="1:3" x14ac:dyDescent="0.25">
      <c r="A86" s="93">
        <v>9.25</v>
      </c>
      <c r="B86" s="81" t="s">
        <v>243</v>
      </c>
      <c r="C86" t="str">
        <f t="shared" si="1"/>
        <v>9.26) Logistics</v>
      </c>
    </row>
    <row r="87" spans="1:3" x14ac:dyDescent="0.25">
      <c r="A87" s="21">
        <v>9.26</v>
      </c>
      <c r="B87" s="81" t="s">
        <v>244</v>
      </c>
      <c r="C87" t="str">
        <f t="shared" si="1"/>
        <v>9.27) Production testing/ WCT operations</v>
      </c>
    </row>
    <row r="88" spans="1:3" x14ac:dyDescent="0.25">
      <c r="A88" s="21">
        <v>9.27</v>
      </c>
      <c r="B88" s="81" t="s">
        <v>274</v>
      </c>
      <c r="C88" t="str">
        <f t="shared" si="1"/>
        <v>9.28) MWD/LWD services/geophysics</v>
      </c>
    </row>
    <row r="89" spans="1:3" x14ac:dyDescent="0.25">
      <c r="A89" s="78">
        <v>9.2799999999999994</v>
      </c>
      <c r="B89" s="81" t="s">
        <v>245</v>
      </c>
      <c r="C89" t="str">
        <f t="shared" si="1"/>
        <v>9.29) DST services</v>
      </c>
    </row>
    <row r="90" spans="1:3" x14ac:dyDescent="0.25">
      <c r="A90" s="93">
        <v>9.2899999999999991</v>
      </c>
      <c r="B90" s="81" t="s">
        <v>275</v>
      </c>
      <c r="C90" t="str">
        <f t="shared" si="1"/>
        <v>9.3) Coring/fishing</v>
      </c>
    </row>
    <row r="91" spans="1:3" x14ac:dyDescent="0.25">
      <c r="A91" s="21">
        <v>9.3000000000000007</v>
      </c>
      <c r="B91" s="81" t="s">
        <v>246</v>
      </c>
      <c r="C91" t="str">
        <f t="shared" si="1"/>
        <v>9.31) Well head services</v>
      </c>
    </row>
    <row r="92" spans="1:3" x14ac:dyDescent="0.25">
      <c r="A92" s="93">
        <v>9.31</v>
      </c>
      <c r="B92" s="81" t="s">
        <v>247</v>
      </c>
      <c r="C92" t="str">
        <f t="shared" si="1"/>
        <v>9.32) Construction including civil works</v>
      </c>
    </row>
    <row r="93" spans="1:3" x14ac:dyDescent="0.25">
      <c r="A93" s="21">
        <v>9.32</v>
      </c>
      <c r="B93" s="81" t="s">
        <v>248</v>
      </c>
      <c r="C93" t="str">
        <f t="shared" si="1"/>
        <v>9.33) Casings &amp; tubing</v>
      </c>
    </row>
    <row r="94" spans="1:3" x14ac:dyDescent="0.25">
      <c r="A94" s="93">
        <v>9.33</v>
      </c>
      <c r="B94" s="81" t="s">
        <v>249</v>
      </c>
      <c r="C94" t="str">
        <f t="shared" si="1"/>
        <v>9.34) Bits</v>
      </c>
    </row>
    <row r="95" spans="1:3" x14ac:dyDescent="0.25">
      <c r="A95" s="21">
        <v>9.34</v>
      </c>
      <c r="B95" s="81" t="s">
        <v>250</v>
      </c>
      <c r="C95" t="str">
        <f t="shared" si="1"/>
        <v>9.35000000000001) Well head/X-mas tree</v>
      </c>
    </row>
    <row r="96" spans="1:3" x14ac:dyDescent="0.25">
      <c r="A96" s="93">
        <v>9.3500000000000103</v>
      </c>
      <c r="B96" s="81" t="s">
        <v>251</v>
      </c>
      <c r="C96" t="str">
        <f t="shared" si="1"/>
        <v>9.36000000000001) HSD/Lube oil</v>
      </c>
    </row>
    <row r="97" spans="1:3" x14ac:dyDescent="0.25">
      <c r="A97" s="21">
        <v>9.3600000000000101</v>
      </c>
      <c r="B97" s="81" t="s">
        <v>252</v>
      </c>
      <c r="C97" t="str">
        <f t="shared" si="1"/>
        <v>9.37000000000001) Drill pipes</v>
      </c>
    </row>
    <row r="98" spans="1:3" x14ac:dyDescent="0.25">
      <c r="A98" s="93">
        <v>9.3700000000000099</v>
      </c>
      <c r="B98" s="81" t="s">
        <v>253</v>
      </c>
      <c r="C98" t="str">
        <f t="shared" si="1"/>
        <v>9.38000000000001) Insurance</v>
      </c>
    </row>
    <row r="99" spans="1:3" x14ac:dyDescent="0.25">
      <c r="A99" s="21">
        <v>9.3800000000000097</v>
      </c>
      <c r="B99" s="81" t="s">
        <v>254</v>
      </c>
      <c r="C99" t="str">
        <f t="shared" si="1"/>
        <v>9.39000000000001) Abandonment cost</v>
      </c>
    </row>
    <row r="100" spans="1:3" x14ac:dyDescent="0.25">
      <c r="A100" s="93">
        <v>9.3900000000000095</v>
      </c>
      <c r="B100" s="81" t="s">
        <v>255</v>
      </c>
      <c r="C100" t="str">
        <f t="shared" si="1"/>
        <v>9.40000000000002) Other stores &amp; spares</v>
      </c>
    </row>
    <row r="101" spans="1:3" x14ac:dyDescent="0.25">
      <c r="A101" s="21">
        <v>9.4000000000000199</v>
      </c>
      <c r="B101" s="81" t="s">
        <v>256</v>
      </c>
      <c r="C101" t="str">
        <f t="shared" si="1"/>
        <v>9.41000000000002) Miscellaneous tangibles</v>
      </c>
    </row>
    <row r="102" spans="1:3" x14ac:dyDescent="0.25">
      <c r="A102" s="93">
        <v>9.4100000000000197</v>
      </c>
      <c r="B102" s="81" t="s">
        <v>257</v>
      </c>
      <c r="C102" t="str">
        <f t="shared" si="1"/>
        <v>) Others</v>
      </c>
    </row>
    <row r="103" spans="1:3" x14ac:dyDescent="0.25">
      <c r="A103" s="41"/>
      <c r="B103" s="81" t="s">
        <v>417</v>
      </c>
      <c r="C103" t="str">
        <f t="shared" si="1"/>
        <v>10) General &amp; Administrative costs</v>
      </c>
    </row>
    <row r="104" spans="1:3" x14ac:dyDescent="0.25">
      <c r="A104" s="54">
        <v>10</v>
      </c>
      <c r="B104" s="56" t="s">
        <v>52</v>
      </c>
      <c r="C104" t="str">
        <f t="shared" si="1"/>
        <v>) Select</v>
      </c>
    </row>
    <row r="105" spans="1:3" x14ac:dyDescent="0.25">
      <c r="A105" s="55"/>
      <c r="B105" s="72" t="s">
        <v>361</v>
      </c>
      <c r="C105" t="str">
        <f t="shared" si="1"/>
        <v>10.1) Employee Costs</v>
      </c>
    </row>
    <row r="106" spans="1:3" x14ac:dyDescent="0.25">
      <c r="A106" s="93">
        <v>10.1</v>
      </c>
      <c r="B106" s="81" t="s">
        <v>21</v>
      </c>
      <c r="C106" t="str">
        <f t="shared" si="1"/>
        <v>10.2) Consultant contractor and professional Fees (Audit Fees)</v>
      </c>
    </row>
    <row r="107" spans="1:3" x14ac:dyDescent="0.25">
      <c r="A107" s="91">
        <v>10.199999999999999</v>
      </c>
      <c r="B107" s="84" t="s">
        <v>38</v>
      </c>
      <c r="C107" t="str">
        <f t="shared" si="1"/>
        <v>10.3) Travel &amp; Accommodation</v>
      </c>
    </row>
    <row r="108" spans="1:3" x14ac:dyDescent="0.25">
      <c r="A108" s="91">
        <v>10.3</v>
      </c>
      <c r="B108" s="81" t="s">
        <v>53</v>
      </c>
      <c r="C108" t="str">
        <f t="shared" si="1"/>
        <v>10.4) Premises (Rent, light and water charges)</v>
      </c>
    </row>
    <row r="109" spans="1:3" x14ac:dyDescent="0.25">
      <c r="A109" s="91">
        <v>10.4</v>
      </c>
      <c r="B109" s="81" t="s">
        <v>39</v>
      </c>
      <c r="C109" t="str">
        <f t="shared" si="1"/>
        <v>10.5) Postage and communication</v>
      </c>
    </row>
    <row r="110" spans="1:3" x14ac:dyDescent="0.25">
      <c r="A110" s="93">
        <v>10.5</v>
      </c>
      <c r="B110" s="81" t="s">
        <v>40</v>
      </c>
      <c r="C110" t="str">
        <f t="shared" si="1"/>
        <v>10.6) Printing stationary and computing supplies</v>
      </c>
    </row>
    <row r="111" spans="1:3" x14ac:dyDescent="0.25">
      <c r="A111" s="93">
        <v>10.6</v>
      </c>
      <c r="B111" s="81" t="s">
        <v>41</v>
      </c>
      <c r="C111" t="str">
        <f t="shared" si="1"/>
        <v>10.7) Rates, Taxes and others</v>
      </c>
    </row>
    <row r="112" spans="1:3" x14ac:dyDescent="0.25">
      <c r="A112" s="93">
        <v>10.7</v>
      </c>
      <c r="B112" s="81" t="s">
        <v>42</v>
      </c>
      <c r="C112" t="str">
        <f t="shared" si="1"/>
        <v>10.8) Project office/Head office expenses</v>
      </c>
    </row>
    <row r="113" spans="1:3" x14ac:dyDescent="0.25">
      <c r="A113" s="93">
        <v>10.8</v>
      </c>
      <c r="B113" s="81" t="s">
        <v>43</v>
      </c>
      <c r="C113" t="str">
        <f t="shared" si="1"/>
        <v>10.9) FOREX Gain/loss</v>
      </c>
    </row>
    <row r="114" spans="1:3" x14ac:dyDescent="0.25">
      <c r="A114" s="93">
        <v>10.9</v>
      </c>
      <c r="B114" s="81" t="s">
        <v>44</v>
      </c>
      <c r="C114" t="str">
        <f t="shared" si="1"/>
        <v>10.1) Software Maintenance</v>
      </c>
    </row>
    <row r="115" spans="1:3" x14ac:dyDescent="0.25">
      <c r="A115" s="78">
        <v>10.1</v>
      </c>
      <c r="B115" s="81" t="s">
        <v>177</v>
      </c>
      <c r="C115" t="str">
        <f t="shared" si="1"/>
        <v>10.11) Rents, Lease Fees and Taxes</v>
      </c>
    </row>
    <row r="116" spans="1:3" x14ac:dyDescent="0.25">
      <c r="A116" s="93">
        <v>10.11</v>
      </c>
      <c r="B116" s="81" t="s">
        <v>178</v>
      </c>
      <c r="C116" t="str">
        <f t="shared" si="1"/>
        <v>10.12) Office Expenses</v>
      </c>
    </row>
    <row r="117" spans="1:3" x14ac:dyDescent="0.25">
      <c r="A117" s="90">
        <v>10.119999999999999</v>
      </c>
      <c r="B117" s="81" t="s">
        <v>179</v>
      </c>
      <c r="C117" t="str">
        <f t="shared" si="1"/>
        <v>10.13) Various AMC Contracts, Repairs, Maintenance, Replacement etc.</v>
      </c>
    </row>
    <row r="118" spans="1:3" ht="25.5" x14ac:dyDescent="0.25">
      <c r="A118" s="91">
        <v>10.130000000000001</v>
      </c>
      <c r="B118" s="84" t="s">
        <v>293</v>
      </c>
      <c r="C118" t="str">
        <f t="shared" si="1"/>
        <v>10.14) Broadband, Video Conference, Wireless etc.</v>
      </c>
    </row>
    <row r="119" spans="1:3" x14ac:dyDescent="0.25">
      <c r="A119" s="78">
        <v>10.14</v>
      </c>
      <c r="B119" s="81" t="s">
        <v>294</v>
      </c>
      <c r="C119" t="str">
        <f t="shared" si="1"/>
        <v>10.15) Exchange Rate Fluctuations</v>
      </c>
    </row>
    <row r="120" spans="1:3" x14ac:dyDescent="0.25">
      <c r="A120" s="93">
        <v>10.15</v>
      </c>
      <c r="B120" s="84" t="s">
        <v>180</v>
      </c>
      <c r="C120" t="str">
        <f t="shared" si="1"/>
        <v xml:space="preserve">10.16) Audit Fees, GOI Audit Fees, </v>
      </c>
    </row>
    <row r="121" spans="1:3" x14ac:dyDescent="0.25">
      <c r="A121" s="78">
        <v>10.16</v>
      </c>
      <c r="B121" s="84" t="s">
        <v>181</v>
      </c>
      <c r="C121" t="str">
        <f t="shared" si="1"/>
        <v>10.17) Advertisement Expenses</v>
      </c>
    </row>
    <row r="122" spans="1:3" x14ac:dyDescent="0.25">
      <c r="A122" s="93">
        <v>10.17</v>
      </c>
      <c r="B122" s="84" t="s">
        <v>182</v>
      </c>
      <c r="C122" t="str">
        <f t="shared" si="1"/>
        <v>10.18) Books &amp; Periodicals, Subscriptions, Platts etc.</v>
      </c>
    </row>
    <row r="123" spans="1:3" x14ac:dyDescent="0.25">
      <c r="A123" s="78">
        <v>10.18</v>
      </c>
      <c r="B123" s="84" t="s">
        <v>295</v>
      </c>
      <c r="C123" t="str">
        <f t="shared" si="1"/>
        <v>10.19) Professional Charges &amp; Consultancy with Sitting Fees, etc.</v>
      </c>
    </row>
    <row r="124" spans="1:3" ht="25.5" x14ac:dyDescent="0.25">
      <c r="A124" s="93">
        <v>10.19</v>
      </c>
      <c r="B124" s="84" t="s">
        <v>296</v>
      </c>
      <c r="C124" t="str">
        <f t="shared" si="1"/>
        <v>10.2) Recruitment Expenses</v>
      </c>
    </row>
    <row r="125" spans="1:3" x14ac:dyDescent="0.25">
      <c r="A125" s="78">
        <v>10.199999999999999</v>
      </c>
      <c r="B125" s="84" t="s">
        <v>183</v>
      </c>
      <c r="C125" t="str">
        <f t="shared" si="1"/>
        <v>10.21) Training Costs</v>
      </c>
    </row>
    <row r="126" spans="1:3" x14ac:dyDescent="0.25">
      <c r="A126" s="91">
        <v>10.210000000000001</v>
      </c>
      <c r="B126" s="84" t="s">
        <v>184</v>
      </c>
      <c r="C126" t="str">
        <f t="shared" si="1"/>
        <v xml:space="preserve">10.22) Printing </v>
      </c>
    </row>
    <row r="127" spans="1:3" x14ac:dyDescent="0.25">
      <c r="A127" s="78">
        <v>10.220000000000001</v>
      </c>
      <c r="B127" s="84" t="s">
        <v>185</v>
      </c>
      <c r="C127" t="str">
        <f t="shared" si="1"/>
        <v xml:space="preserve">10.23) Printing &amp; Stationery, xerox </v>
      </c>
    </row>
    <row r="128" spans="1:3" x14ac:dyDescent="0.25">
      <c r="A128" s="93">
        <v>10.23</v>
      </c>
      <c r="B128" s="84" t="s">
        <v>186</v>
      </c>
      <c r="C128" t="str">
        <f t="shared" si="1"/>
        <v>10.24) Electric Expense - Office, Guest House</v>
      </c>
    </row>
    <row r="129" spans="1:3" x14ac:dyDescent="0.25">
      <c r="A129" s="78">
        <v>10.24</v>
      </c>
      <c r="B129" s="84" t="s">
        <v>187</v>
      </c>
      <c r="C129" t="str">
        <f t="shared" si="1"/>
        <v>10.25) Entertainment &amp; Business Promotion, Sundry &amp; Misc. Expenses</v>
      </c>
    </row>
    <row r="130" spans="1:3" ht="25.5" x14ac:dyDescent="0.25">
      <c r="A130" s="93">
        <v>10.25</v>
      </c>
      <c r="B130" s="84" t="s">
        <v>297</v>
      </c>
      <c r="C130" t="str">
        <f t="shared" ref="C130:C193" si="2">CONCATENATE(A131,")"," ",B131)</f>
        <v>10.26) Entertainment , Sundry &amp; Misc. Expenses</v>
      </c>
    </row>
    <row r="131" spans="1:3" x14ac:dyDescent="0.25">
      <c r="A131" s="78">
        <v>10.26</v>
      </c>
      <c r="B131" s="84" t="s">
        <v>298</v>
      </c>
      <c r="C131" t="str">
        <f t="shared" si="2"/>
        <v>10.27) Insurance- Fixed Assets, Staff, Vehicles etc.</v>
      </c>
    </row>
    <row r="132" spans="1:3" x14ac:dyDescent="0.25">
      <c r="A132" s="93">
        <v>10.27</v>
      </c>
      <c r="B132" s="84" t="s">
        <v>299</v>
      </c>
      <c r="C132" t="str">
        <f t="shared" si="2"/>
        <v>10.28) Post &amp; Telegram</v>
      </c>
    </row>
    <row r="133" spans="1:3" x14ac:dyDescent="0.25">
      <c r="A133" s="78">
        <v>10.28</v>
      </c>
      <c r="B133" s="84" t="s">
        <v>188</v>
      </c>
      <c r="C133" t="str">
        <f t="shared" si="2"/>
        <v>10.29) MCM/TCM/ Quarterly Review Meetings</v>
      </c>
    </row>
    <row r="134" spans="1:3" x14ac:dyDescent="0.25">
      <c r="A134" s="93">
        <v>10.29</v>
      </c>
      <c r="B134" s="84" t="s">
        <v>189</v>
      </c>
      <c r="C134" t="str">
        <f t="shared" si="2"/>
        <v>10.3) Company Personnel Costs (Nationals)</v>
      </c>
    </row>
    <row r="135" spans="1:3" x14ac:dyDescent="0.25">
      <c r="A135" s="78">
        <v>10.3</v>
      </c>
      <c r="B135" s="84" t="s">
        <v>190</v>
      </c>
      <c r="C135" t="str">
        <f t="shared" si="2"/>
        <v>10.31) Management Fees, Payout to Consultants &amp; other Professionals</v>
      </c>
    </row>
    <row r="136" spans="1:3" ht="25.5" x14ac:dyDescent="0.25">
      <c r="A136" s="93">
        <v>10.31</v>
      </c>
      <c r="B136" s="84" t="s">
        <v>191</v>
      </c>
      <c r="C136" t="str">
        <f t="shared" si="2"/>
        <v>10.32) Bank Charges</v>
      </c>
    </row>
    <row r="137" spans="1:3" x14ac:dyDescent="0.25">
      <c r="A137" s="78">
        <v>10.32</v>
      </c>
      <c r="B137" s="84" t="s">
        <v>192</v>
      </c>
      <c r="C137" t="str">
        <f t="shared" si="2"/>
        <v>10.33) Telephone &amp; Mobile Charges</v>
      </c>
    </row>
    <row r="138" spans="1:3" x14ac:dyDescent="0.25">
      <c r="A138" s="93">
        <v>10.33</v>
      </c>
      <c r="B138" s="84" t="s">
        <v>193</v>
      </c>
      <c r="C138" t="str">
        <f t="shared" si="2"/>
        <v>10.34) Membership Fees</v>
      </c>
    </row>
    <row r="139" spans="1:3" x14ac:dyDescent="0.25">
      <c r="A139" s="78">
        <v>10.34</v>
      </c>
      <c r="B139" s="84" t="s">
        <v>194</v>
      </c>
      <c r="C139" t="str">
        <f t="shared" si="2"/>
        <v xml:space="preserve">10.35) Maintenance / Labour, Retainer ship </v>
      </c>
    </row>
    <row r="140" spans="1:3" x14ac:dyDescent="0.25">
      <c r="A140" s="93">
        <v>10.35</v>
      </c>
      <c r="B140" s="84" t="s">
        <v>195</v>
      </c>
      <c r="C140" t="str">
        <f t="shared" si="2"/>
        <v>10.36) Interest /Penalty</v>
      </c>
    </row>
    <row r="141" spans="1:3" x14ac:dyDescent="0.25">
      <c r="A141" s="78">
        <v>10.36</v>
      </c>
      <c r="B141" s="84" t="s">
        <v>196</v>
      </c>
      <c r="C141" t="str">
        <f t="shared" si="2"/>
        <v>10.37) Travel Expenses</v>
      </c>
    </row>
    <row r="142" spans="1:3" x14ac:dyDescent="0.25">
      <c r="A142" s="91">
        <v>10.37</v>
      </c>
      <c r="B142" s="84" t="s">
        <v>197</v>
      </c>
      <c r="C142" t="str">
        <f t="shared" si="2"/>
        <v>10.38) Legal Expenses</v>
      </c>
    </row>
    <row r="143" spans="1:3" x14ac:dyDescent="0.25">
      <c r="A143" s="78">
        <v>10.38</v>
      </c>
      <c r="B143" s="84" t="s">
        <v>96</v>
      </c>
      <c r="C143" t="str">
        <f t="shared" si="2"/>
        <v>10.39) Staff Welfare Expenses</v>
      </c>
    </row>
    <row r="144" spans="1:3" x14ac:dyDescent="0.25">
      <c r="A144" s="93">
        <v>10.39</v>
      </c>
      <c r="B144" s="84" t="s">
        <v>116</v>
      </c>
      <c r="C144" t="str">
        <f t="shared" si="2"/>
        <v>10.4) New Assets Electronic / Digital Other Equipments</v>
      </c>
    </row>
    <row r="145" spans="1:3" x14ac:dyDescent="0.25">
      <c r="A145" s="78">
        <v>10.4</v>
      </c>
      <c r="B145" s="84" t="s">
        <v>198</v>
      </c>
      <c r="C145" t="str">
        <f t="shared" si="2"/>
        <v>10.41) Contingency</v>
      </c>
    </row>
    <row r="146" spans="1:3" x14ac:dyDescent="0.25">
      <c r="A146" s="93">
        <v>10.41</v>
      </c>
      <c r="B146" s="84" t="s">
        <v>199</v>
      </c>
      <c r="C146" t="str">
        <f t="shared" si="2"/>
        <v>10.42) Operators Overhead Charges</v>
      </c>
    </row>
    <row r="147" spans="1:3" x14ac:dyDescent="0.25">
      <c r="A147" s="90">
        <v>10.42</v>
      </c>
      <c r="B147" s="84" t="s">
        <v>200</v>
      </c>
      <c r="C147" t="str">
        <f t="shared" si="2"/>
        <v>) Others</v>
      </c>
    </row>
    <row r="148" spans="1:3" x14ac:dyDescent="0.25">
      <c r="A148" s="41"/>
      <c r="B148" s="81" t="s">
        <v>417</v>
      </c>
      <c r="C148" t="str">
        <f t="shared" si="2"/>
        <v>11) Fixed assets</v>
      </c>
    </row>
    <row r="149" spans="1:3" x14ac:dyDescent="0.25">
      <c r="A149" s="87">
        <v>11</v>
      </c>
      <c r="B149" s="56" t="s">
        <v>19</v>
      </c>
      <c r="C149" t="str">
        <f t="shared" si="2"/>
        <v>12) Statutory Fees</v>
      </c>
    </row>
    <row r="150" spans="1:3" x14ac:dyDescent="0.25">
      <c r="A150" s="54">
        <v>12</v>
      </c>
      <c r="B150" s="56" t="s">
        <v>133</v>
      </c>
      <c r="C150" t="str">
        <f t="shared" si="2"/>
        <v>12.1) PEL License Fees (LKM/SKM)</v>
      </c>
    </row>
    <row r="151" spans="1:3" x14ac:dyDescent="0.25">
      <c r="A151" s="41">
        <v>12.1</v>
      </c>
      <c r="B151" s="81" t="s">
        <v>46</v>
      </c>
      <c r="C151" t="str">
        <f t="shared" si="2"/>
        <v>13) Insurance Expenses</v>
      </c>
    </row>
    <row r="152" spans="1:3" x14ac:dyDescent="0.25">
      <c r="A152" s="54">
        <v>13</v>
      </c>
      <c r="B152" s="56" t="s">
        <v>95</v>
      </c>
      <c r="C152" t="str">
        <f t="shared" si="2"/>
        <v>14) Health, Safety and Environment</v>
      </c>
    </row>
    <row r="153" spans="1:3" x14ac:dyDescent="0.25">
      <c r="A153" s="54">
        <v>14</v>
      </c>
      <c r="B153" s="56" t="s">
        <v>65</v>
      </c>
      <c r="C153" t="str">
        <f t="shared" si="2"/>
        <v>) Select</v>
      </c>
    </row>
    <row r="154" spans="1:3" x14ac:dyDescent="0.25">
      <c r="A154" s="55"/>
      <c r="B154" s="72" t="s">
        <v>361</v>
      </c>
      <c r="C154" t="str">
        <f t="shared" si="2"/>
        <v>14.1) Environmental Clearance</v>
      </c>
    </row>
    <row r="155" spans="1:3" x14ac:dyDescent="0.25">
      <c r="A155" s="88">
        <v>14.1</v>
      </c>
      <c r="B155" s="84" t="s">
        <v>122</v>
      </c>
      <c r="C155" t="str">
        <f t="shared" si="2"/>
        <v>14.2) Environmental Audits and Reports</v>
      </c>
    </row>
    <row r="156" spans="1:3" x14ac:dyDescent="0.25">
      <c r="A156" s="88">
        <v>14.2</v>
      </c>
      <c r="B156" s="84" t="s">
        <v>123</v>
      </c>
      <c r="C156" t="str">
        <f t="shared" si="2"/>
        <v>14.3) No Objection Certificate</v>
      </c>
    </row>
    <row r="157" spans="1:3" x14ac:dyDescent="0.25">
      <c r="A157" s="88">
        <v>14.3</v>
      </c>
      <c r="B157" s="84" t="s">
        <v>124</v>
      </c>
      <c r="C157" t="str">
        <f t="shared" si="2"/>
        <v>14.4) Waste Management Expenses</v>
      </c>
    </row>
    <row r="158" spans="1:3" x14ac:dyDescent="0.25">
      <c r="A158" s="88">
        <v>14.4</v>
      </c>
      <c r="B158" s="84" t="s">
        <v>125</v>
      </c>
      <c r="C158" t="str">
        <f t="shared" si="2"/>
        <v xml:space="preserve">14.5) Safety Audit </v>
      </c>
    </row>
    <row r="159" spans="1:3" x14ac:dyDescent="0.25">
      <c r="A159" s="88">
        <v>14.5</v>
      </c>
      <c r="B159" s="84" t="s">
        <v>126</v>
      </c>
      <c r="C159" t="str">
        <f t="shared" si="2"/>
        <v>14.6) Medical Cost</v>
      </c>
    </row>
    <row r="160" spans="1:3" x14ac:dyDescent="0.25">
      <c r="A160" s="88">
        <v>14.6</v>
      </c>
      <c r="B160" s="84" t="s">
        <v>127</v>
      </c>
      <c r="C160" t="str">
        <f t="shared" si="2"/>
        <v>14.7) PPEs</v>
      </c>
    </row>
    <row r="161" spans="1:3" x14ac:dyDescent="0.25">
      <c r="A161" s="88">
        <v>14.7</v>
      </c>
      <c r="B161" s="84" t="s">
        <v>130</v>
      </c>
      <c r="C161" t="str">
        <f t="shared" si="2"/>
        <v>14.8) HSE Training Cost</v>
      </c>
    </row>
    <row r="162" spans="1:3" x14ac:dyDescent="0.25">
      <c r="A162" s="88">
        <v>14.8</v>
      </c>
      <c r="B162" s="84" t="s">
        <v>128</v>
      </c>
      <c r="C162" t="str">
        <f t="shared" si="2"/>
        <v>14.9) HSE Certification Cost</v>
      </c>
    </row>
    <row r="163" spans="1:3" x14ac:dyDescent="0.25">
      <c r="A163" s="88">
        <v>14.9</v>
      </c>
      <c r="B163" s="84" t="s">
        <v>129</v>
      </c>
      <c r="C163" t="str">
        <f t="shared" si="2"/>
        <v>15) Cost of safety equipment</v>
      </c>
    </row>
    <row r="164" spans="1:3" x14ac:dyDescent="0.25">
      <c r="A164" s="88">
        <v>15</v>
      </c>
      <c r="B164" s="84" t="s">
        <v>201</v>
      </c>
      <c r="C164" t="str">
        <f t="shared" si="2"/>
        <v>) Others</v>
      </c>
    </row>
    <row r="165" spans="1:3" x14ac:dyDescent="0.25">
      <c r="A165" s="41"/>
      <c r="B165" s="81" t="s">
        <v>417</v>
      </c>
      <c r="C165" t="str">
        <f t="shared" si="2"/>
        <v>15) Miscellaneous</v>
      </c>
    </row>
    <row r="166" spans="1:3" x14ac:dyDescent="0.25">
      <c r="A166" s="54">
        <v>15</v>
      </c>
      <c r="B166" s="56" t="s">
        <v>94</v>
      </c>
      <c r="C166" t="str">
        <f t="shared" si="2"/>
        <v>) Select</v>
      </c>
    </row>
    <row r="167" spans="1:3" x14ac:dyDescent="0.25">
      <c r="A167" s="55"/>
      <c r="B167" s="72" t="s">
        <v>361</v>
      </c>
      <c r="C167" t="str">
        <f t="shared" si="2"/>
        <v>15.1) Legal Expenses</v>
      </c>
    </row>
    <row r="168" spans="1:3" x14ac:dyDescent="0.25">
      <c r="A168" s="88">
        <v>15.1</v>
      </c>
      <c r="B168" s="84" t="s">
        <v>96</v>
      </c>
      <c r="C168" t="str">
        <f t="shared" si="2"/>
        <v>15.2) Audit Fees (DGH &amp; PSC)</v>
      </c>
    </row>
    <row r="169" spans="1:3" x14ac:dyDescent="0.25">
      <c r="A169" s="88">
        <v>15.2</v>
      </c>
      <c r="B169" s="84" t="s">
        <v>97</v>
      </c>
      <c r="C169" t="str">
        <f t="shared" si="2"/>
        <v>15.4) Statutory Payments (except PEL &amp; PML fees)</v>
      </c>
    </row>
    <row r="170" spans="1:3" x14ac:dyDescent="0.25">
      <c r="A170" s="88">
        <v>15.4</v>
      </c>
      <c r="B170" s="84" t="s">
        <v>135</v>
      </c>
      <c r="C170" t="str">
        <f t="shared" si="2"/>
        <v>15.5) Royalty and Cess</v>
      </c>
    </row>
    <row r="171" spans="1:3" x14ac:dyDescent="0.25">
      <c r="A171" s="88">
        <v>15.5</v>
      </c>
      <c r="B171" s="84" t="s">
        <v>99</v>
      </c>
      <c r="C171" t="str">
        <f t="shared" si="2"/>
        <v>) Others</v>
      </c>
    </row>
    <row r="172" spans="1:3" x14ac:dyDescent="0.25">
      <c r="A172" s="41"/>
      <c r="B172" s="81" t="s">
        <v>417</v>
      </c>
      <c r="C172" t="str">
        <f t="shared" si="2"/>
        <v xml:space="preserve">) </v>
      </c>
    </row>
    <row r="173" spans="1:3" x14ac:dyDescent="0.25">
      <c r="A173" s="4"/>
      <c r="B173" s="4"/>
      <c r="C173" t="str">
        <f t="shared" si="2"/>
        <v xml:space="preserve">) </v>
      </c>
    </row>
    <row r="174" spans="1:3" x14ac:dyDescent="0.25">
      <c r="A174" s="4"/>
      <c r="B174" s="4"/>
      <c r="C174" t="str">
        <f t="shared" si="2"/>
        <v>1) Geological &amp; Geophysical -Support</v>
      </c>
    </row>
    <row r="175" spans="1:3" x14ac:dyDescent="0.25">
      <c r="A175" s="55">
        <v>1</v>
      </c>
      <c r="B175" s="72" t="s">
        <v>208</v>
      </c>
      <c r="C175" t="str">
        <f t="shared" si="2"/>
        <v>) Select</v>
      </c>
    </row>
    <row r="176" spans="1:3" x14ac:dyDescent="0.25">
      <c r="A176" s="55"/>
      <c r="B176" s="72" t="s">
        <v>361</v>
      </c>
      <c r="C176" t="str">
        <f t="shared" si="2"/>
        <v>1.1) Employee Costs</v>
      </c>
    </row>
    <row r="177" spans="1:3" x14ac:dyDescent="0.25">
      <c r="A177" s="93">
        <v>1.1000000000000001</v>
      </c>
      <c r="B177" s="81" t="s">
        <v>21</v>
      </c>
      <c r="C177" t="str">
        <f t="shared" si="2"/>
        <v>1.2) Consultant contractor and professional Fees</v>
      </c>
    </row>
    <row r="178" spans="1:3" x14ac:dyDescent="0.25">
      <c r="A178" s="93">
        <v>1.2</v>
      </c>
      <c r="B178" s="81" t="s">
        <v>22</v>
      </c>
      <c r="C178" t="str">
        <f t="shared" si="2"/>
        <v>1.3) Travel &amp; Accommodation</v>
      </c>
    </row>
    <row r="179" spans="1:3" x14ac:dyDescent="0.25">
      <c r="A179" s="93">
        <v>1.3</v>
      </c>
      <c r="B179" s="81" t="s">
        <v>53</v>
      </c>
      <c r="C179" t="str">
        <f t="shared" si="2"/>
        <v>1.4) Asset. Usage and maintenance charges</v>
      </c>
    </row>
    <row r="180" spans="1:3" x14ac:dyDescent="0.25">
      <c r="A180" s="93">
        <v>1.4</v>
      </c>
      <c r="B180" s="81" t="s">
        <v>23</v>
      </c>
      <c r="C180" t="str">
        <f t="shared" si="2"/>
        <v>1.5) Geological studies</v>
      </c>
    </row>
    <row r="181" spans="1:3" x14ac:dyDescent="0.25">
      <c r="A181" s="41">
        <v>1.5</v>
      </c>
      <c r="B181" s="81" t="s">
        <v>148</v>
      </c>
      <c r="C181" t="str">
        <f t="shared" si="2"/>
        <v>1.6) Geophysical studies</v>
      </c>
    </row>
    <row r="182" spans="1:3" x14ac:dyDescent="0.25">
      <c r="A182" s="41">
        <v>1.6</v>
      </c>
      <c r="B182" s="81" t="s">
        <v>144</v>
      </c>
      <c r="C182" t="str">
        <f t="shared" si="2"/>
        <v>) Others</v>
      </c>
    </row>
    <row r="183" spans="1:3" x14ac:dyDescent="0.25">
      <c r="A183" s="41"/>
      <c r="B183" s="81" t="s">
        <v>417</v>
      </c>
      <c r="C183" t="str">
        <f t="shared" si="2"/>
        <v xml:space="preserve">) </v>
      </c>
    </row>
    <row r="184" spans="1:3" x14ac:dyDescent="0.25">
      <c r="A184" s="41"/>
      <c r="B184" s="81"/>
      <c r="C184" t="str">
        <f t="shared" si="2"/>
        <v xml:space="preserve">A) Total </v>
      </c>
    </row>
    <row r="185" spans="1:3" x14ac:dyDescent="0.25">
      <c r="A185" s="13" t="s">
        <v>17</v>
      </c>
      <c r="B185" s="83" t="s">
        <v>25</v>
      </c>
      <c r="C185" t="str">
        <f t="shared" si="2"/>
        <v>2) Data copying storage processing and interpretation</v>
      </c>
    </row>
    <row r="186" spans="1:3" x14ac:dyDescent="0.25">
      <c r="A186" s="54">
        <v>2</v>
      </c>
      <c r="B186" s="56" t="s">
        <v>18</v>
      </c>
      <c r="C186" t="str">
        <f t="shared" si="2"/>
        <v>) Select</v>
      </c>
    </row>
    <row r="187" spans="1:3" x14ac:dyDescent="0.25">
      <c r="A187" s="55"/>
      <c r="B187" s="72" t="s">
        <v>361</v>
      </c>
      <c r="C187" t="str">
        <f t="shared" si="2"/>
        <v>2.1) Employee Costs</v>
      </c>
    </row>
    <row r="188" spans="1:3" x14ac:dyDescent="0.25">
      <c r="A188" s="93">
        <v>2.1</v>
      </c>
      <c r="B188" s="81" t="s">
        <v>21</v>
      </c>
      <c r="C188" t="str">
        <f t="shared" si="2"/>
        <v>2.2) Consultant contractor and professional Fees</v>
      </c>
    </row>
    <row r="189" spans="1:3" x14ac:dyDescent="0.25">
      <c r="A189" s="93">
        <v>2.2000000000000002</v>
      </c>
      <c r="B189" s="81" t="s">
        <v>22</v>
      </c>
      <c r="C189" t="str">
        <f t="shared" si="2"/>
        <v>2.3) Travel &amp; Accommodation</v>
      </c>
    </row>
    <row r="190" spans="1:3" x14ac:dyDescent="0.25">
      <c r="A190" s="93">
        <v>2.2999999999999998</v>
      </c>
      <c r="B190" s="81" t="s">
        <v>53</v>
      </c>
      <c r="C190" t="str">
        <f t="shared" si="2"/>
        <v>2.4) Asset. Usage and maintenance charges</v>
      </c>
    </row>
    <row r="191" spans="1:3" x14ac:dyDescent="0.25">
      <c r="A191" s="93">
        <v>2.4</v>
      </c>
      <c r="B191" s="81" t="s">
        <v>23</v>
      </c>
      <c r="C191" t="str">
        <f t="shared" si="2"/>
        <v>2.5) Reproduction, Data Storage and Digitisation</v>
      </c>
    </row>
    <row r="192" spans="1:3" x14ac:dyDescent="0.25">
      <c r="A192" s="93">
        <v>2.5</v>
      </c>
      <c r="B192" s="84" t="s">
        <v>26</v>
      </c>
      <c r="C192" t="str">
        <f t="shared" si="2"/>
        <v>) Others</v>
      </c>
    </row>
    <row r="193" spans="1:3" x14ac:dyDescent="0.25">
      <c r="A193" s="41"/>
      <c r="B193" s="81" t="s">
        <v>417</v>
      </c>
      <c r="C193" t="str">
        <f t="shared" si="2"/>
        <v>) Add more</v>
      </c>
    </row>
    <row r="194" spans="1:3" x14ac:dyDescent="0.25">
      <c r="A194" s="54"/>
      <c r="B194" s="82" t="s">
        <v>24</v>
      </c>
      <c r="C194" t="str">
        <f t="shared" ref="C194:C257" si="3">CONCATENATE(A195,")"," ",B195)</f>
        <v xml:space="preserve">B) Total </v>
      </c>
    </row>
    <row r="195" spans="1:3" x14ac:dyDescent="0.25">
      <c r="A195" s="13" t="s">
        <v>27</v>
      </c>
      <c r="B195" s="83" t="s">
        <v>25</v>
      </c>
      <c r="C195" t="str">
        <f t="shared" si="3"/>
        <v>3) 2D Seismic Surveys, Acquisition and Processing and interpretation</v>
      </c>
    </row>
    <row r="196" spans="1:3" ht="25.5" x14ac:dyDescent="0.25">
      <c r="A196" s="54">
        <v>3</v>
      </c>
      <c r="B196" s="56" t="s">
        <v>147</v>
      </c>
      <c r="C196" t="str">
        <f t="shared" si="3"/>
        <v>) Select</v>
      </c>
    </row>
    <row r="197" spans="1:3" x14ac:dyDescent="0.25">
      <c r="A197" s="55"/>
      <c r="B197" s="72" t="s">
        <v>361</v>
      </c>
      <c r="C197" t="str">
        <f t="shared" si="3"/>
        <v>3.1) Acquisition</v>
      </c>
    </row>
    <row r="198" spans="1:3" x14ac:dyDescent="0.25">
      <c r="A198" s="41">
        <v>3.1</v>
      </c>
      <c r="B198" s="84" t="s">
        <v>54</v>
      </c>
      <c r="C198" t="str">
        <f t="shared" si="3"/>
        <v>3.2) Processing</v>
      </c>
    </row>
    <row r="199" spans="1:3" x14ac:dyDescent="0.25">
      <c r="A199" s="41">
        <v>3.2</v>
      </c>
      <c r="B199" s="84" t="s">
        <v>28</v>
      </c>
      <c r="C199" t="str">
        <f t="shared" si="3"/>
        <v>3.3) Special processing</v>
      </c>
    </row>
    <row r="200" spans="1:3" x14ac:dyDescent="0.25">
      <c r="A200" s="93">
        <v>3.3</v>
      </c>
      <c r="B200" s="84" t="s">
        <v>29</v>
      </c>
      <c r="C200" t="str">
        <f t="shared" si="3"/>
        <v>3.4) Reprocessing</v>
      </c>
    </row>
    <row r="201" spans="1:3" x14ac:dyDescent="0.25">
      <c r="A201" s="93">
        <v>3.4</v>
      </c>
      <c r="B201" s="84" t="s">
        <v>30</v>
      </c>
      <c r="C201" t="str">
        <f t="shared" si="3"/>
        <v>3.5) Project Management and Interpretation</v>
      </c>
    </row>
    <row r="202" spans="1:3" x14ac:dyDescent="0.25">
      <c r="A202" s="41">
        <v>3.5</v>
      </c>
      <c r="B202" s="84" t="s">
        <v>31</v>
      </c>
      <c r="C202" t="str">
        <f t="shared" si="3"/>
        <v>) Others</v>
      </c>
    </row>
    <row r="203" spans="1:3" x14ac:dyDescent="0.25">
      <c r="A203" s="41"/>
      <c r="B203" s="81" t="s">
        <v>417</v>
      </c>
      <c r="C203" t="str">
        <f t="shared" si="3"/>
        <v>) Add more</v>
      </c>
    </row>
    <row r="204" spans="1:3" x14ac:dyDescent="0.25">
      <c r="A204" s="54"/>
      <c r="B204" s="82" t="s">
        <v>24</v>
      </c>
      <c r="C204" t="str">
        <f t="shared" si="3"/>
        <v>C) Total</v>
      </c>
    </row>
    <row r="205" spans="1:3" x14ac:dyDescent="0.25">
      <c r="A205" s="13" t="s">
        <v>32</v>
      </c>
      <c r="B205" s="83" t="s">
        <v>20</v>
      </c>
      <c r="C205" t="str">
        <f t="shared" si="3"/>
        <v>4) 3D Seismic Surveys, Acquisition and Processing and interpretation</v>
      </c>
    </row>
    <row r="206" spans="1:3" ht="25.5" x14ac:dyDescent="0.25">
      <c r="A206" s="54">
        <v>4</v>
      </c>
      <c r="B206" s="56" t="s">
        <v>51</v>
      </c>
      <c r="C206" t="str">
        <f t="shared" si="3"/>
        <v>) Select</v>
      </c>
    </row>
    <row r="207" spans="1:3" x14ac:dyDescent="0.25">
      <c r="A207" s="55"/>
      <c r="B207" s="72" t="s">
        <v>361</v>
      </c>
      <c r="C207" t="str">
        <f t="shared" si="3"/>
        <v>4.1) Acquisition</v>
      </c>
    </row>
    <row r="208" spans="1:3" x14ac:dyDescent="0.25">
      <c r="A208" s="41">
        <v>4.0999999999999996</v>
      </c>
      <c r="B208" s="84" t="s">
        <v>54</v>
      </c>
      <c r="C208" t="str">
        <f t="shared" si="3"/>
        <v>4.2) Processing</v>
      </c>
    </row>
    <row r="209" spans="1:3" x14ac:dyDescent="0.25">
      <c r="A209" s="41">
        <v>4.2</v>
      </c>
      <c r="B209" s="84" t="s">
        <v>28</v>
      </c>
      <c r="C209" t="str">
        <f t="shared" si="3"/>
        <v>4.3) Special processing</v>
      </c>
    </row>
    <row r="210" spans="1:3" x14ac:dyDescent="0.25">
      <c r="A210" s="93">
        <v>4.3</v>
      </c>
      <c r="B210" s="84" t="s">
        <v>29</v>
      </c>
      <c r="C210" t="str">
        <f t="shared" si="3"/>
        <v>4.4) Reprocessing</v>
      </c>
    </row>
    <row r="211" spans="1:3" x14ac:dyDescent="0.25">
      <c r="A211" s="93">
        <v>4.4000000000000004</v>
      </c>
      <c r="B211" s="84" t="s">
        <v>30</v>
      </c>
      <c r="C211" t="str">
        <f t="shared" si="3"/>
        <v>4.5) Project Management and Interpretation</v>
      </c>
    </row>
    <row r="212" spans="1:3" x14ac:dyDescent="0.25">
      <c r="A212" s="41">
        <v>4.5</v>
      </c>
      <c r="B212" s="84" t="s">
        <v>31</v>
      </c>
      <c r="C212" t="str">
        <f t="shared" si="3"/>
        <v>) Others</v>
      </c>
    </row>
    <row r="213" spans="1:3" x14ac:dyDescent="0.25">
      <c r="A213" s="41"/>
      <c r="B213" s="81" t="s">
        <v>417</v>
      </c>
      <c r="C213" t="str">
        <f t="shared" si="3"/>
        <v>) Add more</v>
      </c>
    </row>
    <row r="214" spans="1:3" x14ac:dyDescent="0.25">
      <c r="A214" s="54"/>
      <c r="B214" s="82" t="s">
        <v>24</v>
      </c>
      <c r="C214" t="str">
        <f t="shared" si="3"/>
        <v>D) Total</v>
      </c>
    </row>
    <row r="215" spans="1:3" x14ac:dyDescent="0.25">
      <c r="A215" s="13" t="s">
        <v>34</v>
      </c>
      <c r="B215" s="83" t="s">
        <v>20</v>
      </c>
      <c r="C215" t="str">
        <f t="shared" si="3"/>
        <v xml:space="preserve">) </v>
      </c>
    </row>
    <row r="216" spans="1:3" x14ac:dyDescent="0.25">
      <c r="A216" s="4"/>
      <c r="B216" s="4"/>
      <c r="C216" t="str">
        <f t="shared" si="3"/>
        <v>5) Reservoir Data Acquisition and Analysis</v>
      </c>
    </row>
    <row r="217" spans="1:3" x14ac:dyDescent="0.25">
      <c r="A217" s="54">
        <v>5</v>
      </c>
      <c r="B217" s="56" t="s">
        <v>136</v>
      </c>
      <c r="C217" t="str">
        <f t="shared" si="3"/>
        <v>) Select</v>
      </c>
    </row>
    <row r="218" spans="1:3" x14ac:dyDescent="0.25">
      <c r="A218" s="55"/>
      <c r="B218" s="72" t="s">
        <v>361</v>
      </c>
      <c r="C218" t="str">
        <f t="shared" si="3"/>
        <v>5.1) Well Testing/ DST/Pressure Transient Analysis/Reservoir Surveillance</v>
      </c>
    </row>
    <row r="219" spans="1:3" ht="25.5" x14ac:dyDescent="0.25">
      <c r="A219" s="93">
        <v>5.0999999999999996</v>
      </c>
      <c r="B219" s="84" t="s">
        <v>137</v>
      </c>
      <c r="C219" t="str">
        <f t="shared" si="3"/>
        <v>5.2) Fluid Sampling &amp; Analysis (PVT Analysis)</v>
      </c>
    </row>
    <row r="220" spans="1:3" x14ac:dyDescent="0.25">
      <c r="A220" s="93">
        <v>5.2</v>
      </c>
      <c r="B220" s="81" t="s">
        <v>287</v>
      </c>
      <c r="C220" t="str">
        <f t="shared" si="3"/>
        <v>5.3) Core Analysis (Lab Studies)</v>
      </c>
    </row>
    <row r="221" spans="1:3" x14ac:dyDescent="0.25">
      <c r="A221" s="93">
        <v>5.3</v>
      </c>
      <c r="B221" s="81" t="s">
        <v>33</v>
      </c>
      <c r="C221" t="str">
        <f t="shared" si="3"/>
        <v>5.4) PLT special studies e.g. cased hole log interpretation analysis and reports</v>
      </c>
    </row>
    <row r="222" spans="1:3" ht="25.5" x14ac:dyDescent="0.25">
      <c r="A222" s="93">
        <v>5.4</v>
      </c>
      <c r="B222" s="84" t="s">
        <v>327</v>
      </c>
      <c r="C222" t="str">
        <f t="shared" si="3"/>
        <v>) Others</v>
      </c>
    </row>
    <row r="223" spans="1:3" x14ac:dyDescent="0.25">
      <c r="A223" s="41"/>
      <c r="B223" s="81" t="s">
        <v>417</v>
      </c>
      <c r="C223" t="str">
        <f t="shared" si="3"/>
        <v>) Add more</v>
      </c>
    </row>
    <row r="224" spans="1:3" x14ac:dyDescent="0.25">
      <c r="A224" s="54"/>
      <c r="B224" s="82" t="s">
        <v>24</v>
      </c>
      <c r="C224" t="str">
        <f t="shared" si="3"/>
        <v xml:space="preserve">E) Total </v>
      </c>
    </row>
    <row r="225" spans="1:3" x14ac:dyDescent="0.25">
      <c r="A225" s="13" t="s">
        <v>35</v>
      </c>
      <c r="B225" s="83" t="s">
        <v>25</v>
      </c>
      <c r="C225" t="str">
        <f t="shared" si="3"/>
        <v>6) Reservoir Modeling Studies-DOC/FDP/RFDP/Firm Activity Linked Development Plan</v>
      </c>
    </row>
    <row r="226" spans="1:3" ht="25.5" x14ac:dyDescent="0.25">
      <c r="A226" s="54">
        <v>6</v>
      </c>
      <c r="B226" s="56" t="s">
        <v>138</v>
      </c>
      <c r="C226" t="str">
        <f t="shared" si="3"/>
        <v>) Select</v>
      </c>
    </row>
    <row r="227" spans="1:3" x14ac:dyDescent="0.25">
      <c r="A227" s="55"/>
      <c r="B227" s="72" t="s">
        <v>361</v>
      </c>
      <c r="C227" t="str">
        <f t="shared" si="3"/>
        <v>6.1) Reservoir Modeling &amp; Simulation Studies (Static models)</v>
      </c>
    </row>
    <row r="228" spans="1:3" x14ac:dyDescent="0.25">
      <c r="A228" s="93">
        <v>6.1</v>
      </c>
      <c r="B228" s="84" t="s">
        <v>328</v>
      </c>
      <c r="C228" t="str">
        <f t="shared" si="3"/>
        <v>6.2) Reservoir Modeling &amp; Simulation Studies (Dynamic models)</v>
      </c>
    </row>
    <row r="229" spans="1:3" ht="25.5" x14ac:dyDescent="0.25">
      <c r="A229" s="93">
        <v>6.2</v>
      </c>
      <c r="B229" s="84" t="s">
        <v>329</v>
      </c>
      <c r="C229" t="str">
        <f t="shared" si="3"/>
        <v>6.3) Analytical Simulation Studies (MBAL), Decline Curve Analysis (DCA)</v>
      </c>
    </row>
    <row r="230" spans="1:3" ht="25.5" x14ac:dyDescent="0.25">
      <c r="A230" s="93">
        <v>6.3</v>
      </c>
      <c r="B230" s="84" t="s">
        <v>331</v>
      </c>
      <c r="C230" t="str">
        <f t="shared" si="3"/>
        <v>6.4) Nodal Analysis, IPR, Vertical Lift Performance and any activities related to production optimization.</v>
      </c>
    </row>
    <row r="231" spans="1:3" ht="25.5" x14ac:dyDescent="0.25">
      <c r="A231" s="93">
        <v>6.4</v>
      </c>
      <c r="B231" s="84" t="s">
        <v>332</v>
      </c>
      <c r="C231" t="str">
        <f t="shared" si="3"/>
        <v>6.5) DOC/FDP/FDP Rev1…/Reservoir engineering reports</v>
      </c>
    </row>
    <row r="232" spans="1:3" x14ac:dyDescent="0.25">
      <c r="A232" s="93">
        <v>6.5</v>
      </c>
      <c r="B232" s="84" t="s">
        <v>333</v>
      </c>
      <c r="C232" t="str">
        <f t="shared" si="3"/>
        <v>6.6) Reservoir engineering studies</v>
      </c>
    </row>
    <row r="233" spans="1:3" x14ac:dyDescent="0.25">
      <c r="A233" s="93">
        <v>6.6</v>
      </c>
      <c r="B233" s="81" t="s">
        <v>288</v>
      </c>
      <c r="C233" t="str">
        <f t="shared" si="3"/>
        <v>6.7) EOR Screening and Pilot Studies</v>
      </c>
    </row>
    <row r="234" spans="1:3" x14ac:dyDescent="0.25">
      <c r="A234" s="41">
        <v>6.7</v>
      </c>
      <c r="B234" s="81" t="s">
        <v>139</v>
      </c>
      <c r="C234" t="str">
        <f t="shared" si="3"/>
        <v>) Others</v>
      </c>
    </row>
    <row r="235" spans="1:3" x14ac:dyDescent="0.25">
      <c r="A235" s="41"/>
      <c r="B235" s="81" t="s">
        <v>417</v>
      </c>
      <c r="C235" t="str">
        <f t="shared" si="3"/>
        <v>) Add more</v>
      </c>
    </row>
    <row r="236" spans="1:3" x14ac:dyDescent="0.25">
      <c r="A236" s="54"/>
      <c r="B236" s="82" t="s">
        <v>24</v>
      </c>
      <c r="C236" t="str">
        <f t="shared" si="3"/>
        <v xml:space="preserve">F) Total </v>
      </c>
    </row>
    <row r="237" spans="1:3" x14ac:dyDescent="0.25">
      <c r="A237" s="13" t="s">
        <v>284</v>
      </c>
      <c r="B237" s="83" t="s">
        <v>25</v>
      </c>
      <c r="C237" t="str">
        <f t="shared" si="3"/>
        <v>7) Third Party Reserves/Resources Audit Report</v>
      </c>
    </row>
    <row r="238" spans="1:3" x14ac:dyDescent="0.25">
      <c r="A238" s="54">
        <v>7</v>
      </c>
      <c r="B238" s="56" t="s">
        <v>140</v>
      </c>
      <c r="C238" t="str">
        <f t="shared" si="3"/>
        <v>7.1) Expense related to audit report</v>
      </c>
    </row>
    <row r="239" spans="1:3" x14ac:dyDescent="0.25">
      <c r="A239" s="41">
        <v>7.1</v>
      </c>
      <c r="B239" s="84" t="s">
        <v>330</v>
      </c>
      <c r="C239" t="str">
        <f t="shared" si="3"/>
        <v>) Add more</v>
      </c>
    </row>
    <row r="240" spans="1:3" x14ac:dyDescent="0.25">
      <c r="A240" s="54"/>
      <c r="B240" s="82" t="s">
        <v>24</v>
      </c>
      <c r="C240" t="str">
        <f t="shared" si="3"/>
        <v xml:space="preserve">G) Total </v>
      </c>
    </row>
    <row r="241" spans="1:3" x14ac:dyDescent="0.25">
      <c r="A241" s="13" t="s">
        <v>45</v>
      </c>
      <c r="B241" s="83" t="s">
        <v>25</v>
      </c>
      <c r="C241" t="str">
        <f t="shared" si="3"/>
        <v>8) Reservoir Engineering Training, Seminar and Workshop</v>
      </c>
    </row>
    <row r="242" spans="1:3" ht="25.5" x14ac:dyDescent="0.25">
      <c r="A242" s="54">
        <v>8</v>
      </c>
      <c r="B242" s="56" t="s">
        <v>141</v>
      </c>
      <c r="C242" t="str">
        <f t="shared" si="3"/>
        <v>) Select</v>
      </c>
    </row>
    <row r="243" spans="1:3" x14ac:dyDescent="0.25">
      <c r="A243" s="55"/>
      <c r="B243" s="72" t="s">
        <v>361</v>
      </c>
      <c r="C243" t="str">
        <f t="shared" si="3"/>
        <v>8.1) Hiring of Reservoir Engineering Consultant/Expert</v>
      </c>
    </row>
    <row r="244" spans="1:3" x14ac:dyDescent="0.25">
      <c r="A244" s="93">
        <v>8.1</v>
      </c>
      <c r="B244" s="84" t="s">
        <v>142</v>
      </c>
      <c r="C244" t="str">
        <f t="shared" si="3"/>
        <v>8.2) Reservoir Engineering Software &amp; Tools-Commonly used Industry standard software namely, Petrel/ Petrel RE, Eclipse, Intersect, CMG, VIP, Nexus, MBal, FORGAS, OFM, Kappa, PanSystem, Prosper, PipeSim, Merak Peep etc. are recommended for Reservoir Engineering &amp; Petroleum Engineering Studies.</v>
      </c>
    </row>
    <row r="245" spans="1:3" ht="76.5" x14ac:dyDescent="0.25">
      <c r="A245" s="93">
        <v>8.1999999999999993</v>
      </c>
      <c r="B245" s="84" t="s">
        <v>234</v>
      </c>
      <c r="C245" t="str">
        <f t="shared" si="3"/>
        <v>) Others</v>
      </c>
    </row>
    <row r="246" spans="1:3" x14ac:dyDescent="0.25">
      <c r="A246" s="41"/>
      <c r="B246" s="81" t="s">
        <v>417</v>
      </c>
      <c r="C246" t="str">
        <f t="shared" si="3"/>
        <v>) Add more</v>
      </c>
    </row>
    <row r="247" spans="1:3" x14ac:dyDescent="0.25">
      <c r="A247" s="58"/>
      <c r="B247" s="82" t="s">
        <v>24</v>
      </c>
      <c r="C247" t="str">
        <f t="shared" si="3"/>
        <v xml:space="preserve">H) Total </v>
      </c>
    </row>
    <row r="248" spans="1:3" x14ac:dyDescent="0.25">
      <c r="A248" s="13" t="s">
        <v>47</v>
      </c>
      <c r="B248" s="83" t="s">
        <v>25</v>
      </c>
      <c r="C248" t="str">
        <f t="shared" si="3"/>
        <v xml:space="preserve">) </v>
      </c>
    </row>
    <row r="249" spans="1:3" x14ac:dyDescent="0.25">
      <c r="A249" s="4"/>
      <c r="B249" s="4"/>
      <c r="C249" t="str">
        <f t="shared" si="3"/>
        <v>9) Drilling</v>
      </c>
    </row>
    <row r="250" spans="1:3" x14ac:dyDescent="0.25">
      <c r="A250" s="54">
        <v>9</v>
      </c>
      <c r="B250" s="56" t="s">
        <v>176</v>
      </c>
      <c r="C250" t="str">
        <f t="shared" si="3"/>
        <v>9.1) Well spudding date</v>
      </c>
    </row>
    <row r="251" spans="1:3" x14ac:dyDescent="0.25">
      <c r="A251" s="93">
        <v>9.1</v>
      </c>
      <c r="B251" s="56" t="s">
        <v>265</v>
      </c>
      <c r="C251" t="str">
        <f t="shared" si="3"/>
        <v>9.2) Well Name/No</v>
      </c>
    </row>
    <row r="252" spans="1:3" x14ac:dyDescent="0.25">
      <c r="A252" s="93">
        <v>9.1999999999999993</v>
      </c>
      <c r="B252" s="56" t="s">
        <v>270</v>
      </c>
      <c r="C252" t="str">
        <f t="shared" si="3"/>
        <v>9.3) Rig Name</v>
      </c>
    </row>
    <row r="253" spans="1:3" x14ac:dyDescent="0.25">
      <c r="A253" s="93">
        <v>9.3000000000000007</v>
      </c>
      <c r="B253" s="56" t="s">
        <v>262</v>
      </c>
      <c r="C253" t="str">
        <f t="shared" si="3"/>
        <v>9.4) Well depth</v>
      </c>
    </row>
    <row r="254" spans="1:3" x14ac:dyDescent="0.25">
      <c r="A254" s="93">
        <v>9.4</v>
      </c>
      <c r="B254" s="56" t="s">
        <v>263</v>
      </c>
      <c r="C254" t="str">
        <f t="shared" si="3"/>
        <v>9.5) Water Depth</v>
      </c>
    </row>
    <row r="255" spans="1:3" x14ac:dyDescent="0.25">
      <c r="A255" s="93">
        <v>9.5</v>
      </c>
      <c r="B255" s="56" t="s">
        <v>266</v>
      </c>
      <c r="C255" t="str">
        <f t="shared" si="3"/>
        <v>9.6) Type of well</v>
      </c>
    </row>
    <row r="256" spans="1:3" x14ac:dyDescent="0.25">
      <c r="A256" s="93">
        <v>9.6</v>
      </c>
      <c r="B256" s="56" t="s">
        <v>267</v>
      </c>
      <c r="C256" t="str">
        <f t="shared" si="3"/>
        <v xml:space="preserve">9.7) </v>
      </c>
    </row>
    <row r="257" spans="1:3" x14ac:dyDescent="0.25">
      <c r="A257" s="41">
        <v>9.6999999999999993</v>
      </c>
      <c r="B257" s="4"/>
      <c r="C257" t="str">
        <f t="shared" si="3"/>
        <v>9.8) Prep &amp; Voyage time</v>
      </c>
    </row>
    <row r="258" spans="1:3" x14ac:dyDescent="0.25">
      <c r="A258" s="93">
        <v>9.8000000000000007</v>
      </c>
      <c r="B258" s="56" t="s">
        <v>268</v>
      </c>
      <c r="C258" t="str">
        <f t="shared" ref="C258:C321" si="4">CONCATENATE(A259,")"," ",B259)</f>
        <v>9.9) Drilling days</v>
      </c>
    </row>
    <row r="259" spans="1:3" x14ac:dyDescent="0.25">
      <c r="A259" s="93">
        <v>9.9</v>
      </c>
      <c r="B259" s="56" t="s">
        <v>264</v>
      </c>
      <c r="C259" t="str">
        <f t="shared" si="4"/>
        <v>9.1) Production testing days</v>
      </c>
    </row>
    <row r="260" spans="1:3" x14ac:dyDescent="0.25">
      <c r="A260" s="238">
        <v>9.1</v>
      </c>
      <c r="B260" s="56" t="s">
        <v>269</v>
      </c>
      <c r="C260" t="str">
        <f t="shared" si="4"/>
        <v xml:space="preserve">9.11) Location of drilling </v>
      </c>
    </row>
    <row r="261" spans="1:3" x14ac:dyDescent="0.25">
      <c r="A261" s="93">
        <v>9.11</v>
      </c>
      <c r="B261" s="56" t="s">
        <v>271</v>
      </c>
      <c r="C261" t="str">
        <f t="shared" si="4"/>
        <v>) Select</v>
      </c>
    </row>
    <row r="262" spans="1:3" x14ac:dyDescent="0.25">
      <c r="A262" s="55"/>
      <c r="B262" s="72" t="s">
        <v>361</v>
      </c>
      <c r="C262" t="str">
        <f t="shared" si="4"/>
        <v>9.12) Sand control</v>
      </c>
    </row>
    <row r="263" spans="1:3" x14ac:dyDescent="0.25">
      <c r="A263" s="78">
        <v>9.1199999999999992</v>
      </c>
      <c r="B263" s="81" t="s">
        <v>36</v>
      </c>
      <c r="C263" t="str">
        <f t="shared" si="4"/>
        <v>9.13) Well completion</v>
      </c>
    </row>
    <row r="264" spans="1:3" x14ac:dyDescent="0.25">
      <c r="A264" s="41">
        <v>9.1300000000000008</v>
      </c>
      <c r="B264" s="81" t="s">
        <v>37</v>
      </c>
      <c r="C264" t="str">
        <f t="shared" si="4"/>
        <v>9.14) Rig mobilization</v>
      </c>
    </row>
    <row r="265" spans="1:3" x14ac:dyDescent="0.25">
      <c r="A265" s="78">
        <v>9.14</v>
      </c>
      <c r="B265" s="81" t="s">
        <v>236</v>
      </c>
      <c r="C265" t="str">
        <f t="shared" si="4"/>
        <v>9.15) Rig hire</v>
      </c>
    </row>
    <row r="266" spans="1:3" x14ac:dyDescent="0.25">
      <c r="A266" s="93">
        <v>9.15</v>
      </c>
      <c r="B266" s="81" t="s">
        <v>237</v>
      </c>
      <c r="C266" t="str">
        <f t="shared" si="4"/>
        <v>9.16) Rig Demobilization</v>
      </c>
    </row>
    <row r="267" spans="1:3" x14ac:dyDescent="0.25">
      <c r="A267" s="78">
        <v>9.16</v>
      </c>
      <c r="B267" s="81" t="s">
        <v>238</v>
      </c>
      <c r="C267" t="str">
        <f t="shared" si="4"/>
        <v>9.17) Manpower</v>
      </c>
    </row>
    <row r="268" spans="1:3" x14ac:dyDescent="0.25">
      <c r="A268" s="41">
        <v>9.17</v>
      </c>
      <c r="B268" s="81" t="s">
        <v>239</v>
      </c>
      <c r="C268" t="str">
        <f t="shared" si="4"/>
        <v>9.18) Cementing</v>
      </c>
    </row>
    <row r="269" spans="1:3" x14ac:dyDescent="0.25">
      <c r="A269" s="78">
        <v>9.18</v>
      </c>
      <c r="B269" s="81" t="s">
        <v>240</v>
      </c>
      <c r="C269" t="str">
        <f t="shared" si="4"/>
        <v>9.19) Cementing material</v>
      </c>
    </row>
    <row r="270" spans="1:3" x14ac:dyDescent="0.25">
      <c r="A270" s="93">
        <v>9.19</v>
      </c>
      <c r="B270" s="81" t="s">
        <v>258</v>
      </c>
      <c r="C270" t="str">
        <f t="shared" si="4"/>
        <v>9.2) Cementing services</v>
      </c>
    </row>
    <row r="271" spans="1:3" x14ac:dyDescent="0.25">
      <c r="A271" s="78">
        <v>9.1999999999999993</v>
      </c>
      <c r="B271" s="81" t="s">
        <v>259</v>
      </c>
      <c r="C271" t="str">
        <f t="shared" si="4"/>
        <v>9.21) Logging</v>
      </c>
    </row>
    <row r="272" spans="1:3" x14ac:dyDescent="0.25">
      <c r="A272" s="93">
        <v>9.2100000000000009</v>
      </c>
      <c r="B272" s="81" t="s">
        <v>241</v>
      </c>
      <c r="C272" t="str">
        <f t="shared" si="4"/>
        <v>9.22) Drilling Mud</v>
      </c>
    </row>
    <row r="273" spans="1:3" x14ac:dyDescent="0.25">
      <c r="A273" s="78">
        <v>9.2200000000000006</v>
      </c>
      <c r="B273" s="81" t="s">
        <v>242</v>
      </c>
      <c r="C273" t="str">
        <f t="shared" si="4"/>
        <v>9.23) Mud services</v>
      </c>
    </row>
    <row r="274" spans="1:3" x14ac:dyDescent="0.25">
      <c r="A274" s="93">
        <v>9.23</v>
      </c>
      <c r="B274" s="81" t="s">
        <v>260</v>
      </c>
      <c r="C274" t="str">
        <f t="shared" si="4"/>
        <v>9.24) Mud Material (chemicals)</v>
      </c>
    </row>
    <row r="275" spans="1:3" x14ac:dyDescent="0.25">
      <c r="A275" s="78">
        <v>9.24</v>
      </c>
      <c r="B275" s="81" t="s">
        <v>261</v>
      </c>
      <c r="C275" t="str">
        <f t="shared" si="4"/>
        <v>9.25) Mud logging</v>
      </c>
    </row>
    <row r="276" spans="1:3" x14ac:dyDescent="0.25">
      <c r="A276" s="93">
        <v>9.25</v>
      </c>
      <c r="B276" s="81" t="s">
        <v>243</v>
      </c>
      <c r="C276" t="str">
        <f t="shared" si="4"/>
        <v>9.26) Logistics</v>
      </c>
    </row>
    <row r="277" spans="1:3" x14ac:dyDescent="0.25">
      <c r="A277" s="21">
        <v>9.26</v>
      </c>
      <c r="B277" s="81" t="s">
        <v>244</v>
      </c>
      <c r="C277" t="str">
        <f t="shared" si="4"/>
        <v>9.27) Production testing/ WCT operations</v>
      </c>
    </row>
    <row r="278" spans="1:3" x14ac:dyDescent="0.25">
      <c r="A278" s="21">
        <v>9.27</v>
      </c>
      <c r="B278" s="81" t="s">
        <v>274</v>
      </c>
      <c r="C278" t="str">
        <f t="shared" si="4"/>
        <v>9.28) MWD/LWD services/geophysics</v>
      </c>
    </row>
    <row r="279" spans="1:3" x14ac:dyDescent="0.25">
      <c r="A279" s="78">
        <v>9.2799999999999994</v>
      </c>
      <c r="B279" s="81" t="s">
        <v>245</v>
      </c>
      <c r="C279" t="str">
        <f t="shared" si="4"/>
        <v>9.29) DST services</v>
      </c>
    </row>
    <row r="280" spans="1:3" x14ac:dyDescent="0.25">
      <c r="A280" s="93">
        <v>9.2899999999999991</v>
      </c>
      <c r="B280" s="81" t="s">
        <v>275</v>
      </c>
      <c r="C280" t="str">
        <f t="shared" si="4"/>
        <v>9.3) Coring/fishing</v>
      </c>
    </row>
    <row r="281" spans="1:3" x14ac:dyDescent="0.25">
      <c r="A281" s="78">
        <v>9.3000000000000007</v>
      </c>
      <c r="B281" s="81" t="s">
        <v>246</v>
      </c>
      <c r="C281" t="str">
        <f t="shared" si="4"/>
        <v>9.31) Well head services</v>
      </c>
    </row>
    <row r="282" spans="1:3" x14ac:dyDescent="0.25">
      <c r="A282" s="93">
        <v>9.31</v>
      </c>
      <c r="B282" s="81" t="s">
        <v>247</v>
      </c>
      <c r="C282" t="str">
        <f t="shared" si="4"/>
        <v>9.32) Construction including civil works</v>
      </c>
    </row>
    <row r="283" spans="1:3" x14ac:dyDescent="0.25">
      <c r="A283" s="78">
        <v>9.32</v>
      </c>
      <c r="B283" s="81" t="s">
        <v>248</v>
      </c>
      <c r="C283" t="str">
        <f t="shared" si="4"/>
        <v>9.33) Casings &amp; tubing</v>
      </c>
    </row>
    <row r="284" spans="1:3" x14ac:dyDescent="0.25">
      <c r="A284" s="93">
        <v>9.33</v>
      </c>
      <c r="B284" s="81" t="s">
        <v>249</v>
      </c>
      <c r="C284" t="str">
        <f t="shared" si="4"/>
        <v>9.34) Bits</v>
      </c>
    </row>
    <row r="285" spans="1:3" x14ac:dyDescent="0.25">
      <c r="A285" s="78">
        <v>9.34</v>
      </c>
      <c r="B285" s="81" t="s">
        <v>250</v>
      </c>
      <c r="C285" t="str">
        <f t="shared" si="4"/>
        <v>9.35) Well head/X-mas tree</v>
      </c>
    </row>
    <row r="286" spans="1:3" x14ac:dyDescent="0.25">
      <c r="A286" s="93">
        <v>9.35</v>
      </c>
      <c r="B286" s="81" t="s">
        <v>251</v>
      </c>
      <c r="C286" t="str">
        <f t="shared" si="4"/>
        <v>9.36) HSD/Lube oil</v>
      </c>
    </row>
    <row r="287" spans="1:3" x14ac:dyDescent="0.25">
      <c r="A287" s="78">
        <v>9.36</v>
      </c>
      <c r="B287" s="81" t="s">
        <v>252</v>
      </c>
      <c r="C287" t="str">
        <f t="shared" si="4"/>
        <v>9.37) Drill pipes</v>
      </c>
    </row>
    <row r="288" spans="1:3" x14ac:dyDescent="0.25">
      <c r="A288" s="93">
        <v>9.3699999999999992</v>
      </c>
      <c r="B288" s="81" t="s">
        <v>253</v>
      </c>
      <c r="C288" t="str">
        <f t="shared" si="4"/>
        <v>9.38) Insurance</v>
      </c>
    </row>
    <row r="289" spans="1:3" x14ac:dyDescent="0.25">
      <c r="A289" s="78">
        <v>9.3800000000000008</v>
      </c>
      <c r="B289" s="81" t="s">
        <v>254</v>
      </c>
      <c r="C289" t="str">
        <f t="shared" si="4"/>
        <v>9.39) Abandonment cost</v>
      </c>
    </row>
    <row r="290" spans="1:3" x14ac:dyDescent="0.25">
      <c r="A290" s="93">
        <v>9.39</v>
      </c>
      <c r="B290" s="81" t="s">
        <v>255</v>
      </c>
      <c r="C290" t="str">
        <f t="shared" si="4"/>
        <v>9.4) Other stores &amp; spares</v>
      </c>
    </row>
    <row r="291" spans="1:3" x14ac:dyDescent="0.25">
      <c r="A291" s="78">
        <v>9.4</v>
      </c>
      <c r="B291" s="81" t="s">
        <v>256</v>
      </c>
      <c r="C291" t="str">
        <f t="shared" si="4"/>
        <v>9.41) Miscellaneous tangibles</v>
      </c>
    </row>
    <row r="292" spans="1:3" x14ac:dyDescent="0.25">
      <c r="A292" s="93">
        <v>9.41</v>
      </c>
      <c r="B292" s="81" t="s">
        <v>257</v>
      </c>
      <c r="C292" t="str">
        <f t="shared" si="4"/>
        <v>) Others</v>
      </c>
    </row>
    <row r="293" spans="1:3" x14ac:dyDescent="0.25">
      <c r="A293" s="41"/>
      <c r="B293" s="81" t="s">
        <v>417</v>
      </c>
      <c r="C293" t="str">
        <f t="shared" si="4"/>
        <v>) Add more</v>
      </c>
    </row>
    <row r="294" spans="1:3" x14ac:dyDescent="0.25">
      <c r="A294" s="54"/>
      <c r="B294" s="82" t="s">
        <v>24</v>
      </c>
      <c r="C294" t="str">
        <f t="shared" si="4"/>
        <v xml:space="preserve">) </v>
      </c>
    </row>
    <row r="295" spans="1:3" x14ac:dyDescent="0.25">
      <c r="A295" s="4"/>
      <c r="B295" s="4"/>
      <c r="C295" t="str">
        <f t="shared" si="4"/>
        <v>I) Total</v>
      </c>
    </row>
    <row r="296" spans="1:3" x14ac:dyDescent="0.25">
      <c r="A296" s="13" t="s">
        <v>73</v>
      </c>
      <c r="B296" s="83" t="s">
        <v>20</v>
      </c>
      <c r="C296" t="str">
        <f t="shared" si="4"/>
        <v xml:space="preserve">) </v>
      </c>
    </row>
    <row r="297" spans="1:3" x14ac:dyDescent="0.25">
      <c r="A297" s="4"/>
      <c r="B297" s="4"/>
      <c r="C297" t="str">
        <f t="shared" si="4"/>
        <v>10) Development cost (included in FDP)</v>
      </c>
    </row>
    <row r="298" spans="1:3" x14ac:dyDescent="0.25">
      <c r="A298" s="54">
        <v>10</v>
      </c>
      <c r="B298" s="56" t="s">
        <v>300</v>
      </c>
      <c r="C298" t="str">
        <f t="shared" si="4"/>
        <v>) Select</v>
      </c>
    </row>
    <row r="299" spans="1:3" x14ac:dyDescent="0.25">
      <c r="A299" s="55"/>
      <c r="B299" s="72" t="s">
        <v>361</v>
      </c>
      <c r="C299" t="str">
        <f t="shared" si="4"/>
        <v>10.1) Employee Costs</v>
      </c>
    </row>
    <row r="300" spans="1:3" x14ac:dyDescent="0.25">
      <c r="A300" s="41">
        <v>10.1</v>
      </c>
      <c r="B300" s="81" t="s">
        <v>21</v>
      </c>
      <c r="C300" t="str">
        <f t="shared" si="4"/>
        <v xml:space="preserve">10.2) Preparation of FDP or its revision </v>
      </c>
    </row>
    <row r="301" spans="1:3" x14ac:dyDescent="0.25">
      <c r="A301" s="41">
        <v>10.199999999999999</v>
      </c>
      <c r="B301" s="81" t="s">
        <v>66</v>
      </c>
      <c r="C301" t="str">
        <f t="shared" si="4"/>
        <v xml:space="preserve">10.3) Drilling/Completion of wells/wellhead equipment </v>
      </c>
    </row>
    <row r="302" spans="1:3" x14ac:dyDescent="0.25">
      <c r="A302" s="41">
        <v>10.3</v>
      </c>
      <c r="B302" s="81" t="s">
        <v>67</v>
      </c>
      <c r="C302" t="str">
        <f t="shared" si="4"/>
        <v>10.4) Simulation and  Well Testing</v>
      </c>
    </row>
    <row r="303" spans="1:3" x14ac:dyDescent="0.25">
      <c r="A303" s="41">
        <v>10.4</v>
      </c>
      <c r="B303" s="81" t="s">
        <v>68</v>
      </c>
      <c r="C303" t="str">
        <f t="shared" si="4"/>
        <v>10.5) Sand Control</v>
      </c>
    </row>
    <row r="304" spans="1:3" x14ac:dyDescent="0.25">
      <c r="A304" s="93">
        <v>10.5</v>
      </c>
      <c r="B304" s="81" t="s">
        <v>69</v>
      </c>
      <c r="C304" t="str">
        <f t="shared" si="4"/>
        <v>10.6) Well Completion</v>
      </c>
    </row>
    <row r="305" spans="1:3" x14ac:dyDescent="0.25">
      <c r="A305" s="41">
        <v>10.6</v>
      </c>
      <c r="B305" s="81" t="s">
        <v>70</v>
      </c>
      <c r="C305" t="str">
        <f t="shared" si="4"/>
        <v>10.7) Artificial lift &amp; Installation</v>
      </c>
    </row>
    <row r="306" spans="1:3" x14ac:dyDescent="0.25">
      <c r="A306" s="41">
        <v>10.7</v>
      </c>
      <c r="B306" s="81" t="s">
        <v>71</v>
      </c>
      <c r="C306" t="str">
        <f t="shared" si="4"/>
        <v>10.8) Installation of Communication   System from site to HQ</v>
      </c>
    </row>
    <row r="307" spans="1:3" x14ac:dyDescent="0.25">
      <c r="A307" s="93">
        <v>10.8</v>
      </c>
      <c r="B307" s="84" t="s">
        <v>72</v>
      </c>
      <c r="C307" t="str">
        <f t="shared" si="4"/>
        <v>10.9) Well revival (total)</v>
      </c>
    </row>
    <row r="308" spans="1:3" x14ac:dyDescent="0.25">
      <c r="A308" s="93">
        <v>10.9</v>
      </c>
      <c r="B308" s="84" t="s">
        <v>301</v>
      </c>
      <c r="C308" t="str">
        <f t="shared" si="4"/>
        <v>10.9.1) Revival of development well</v>
      </c>
    </row>
    <row r="309" spans="1:3" x14ac:dyDescent="0.25">
      <c r="A309" s="93" t="s">
        <v>312</v>
      </c>
      <c r="B309" s="84" t="s">
        <v>205</v>
      </c>
      <c r="C309" t="str">
        <f t="shared" si="4"/>
        <v>10.9.2) Flow lines for development well</v>
      </c>
    </row>
    <row r="310" spans="1:3" x14ac:dyDescent="0.25">
      <c r="A310" s="93" t="s">
        <v>313</v>
      </c>
      <c r="B310" s="84" t="s">
        <v>206</v>
      </c>
      <c r="C310" t="str">
        <f t="shared" si="4"/>
        <v>10.1) Audit fee/Misc.</v>
      </c>
    </row>
    <row r="311" spans="1:3" x14ac:dyDescent="0.25">
      <c r="A311" s="21">
        <v>10.1</v>
      </c>
      <c r="B311" s="84" t="s">
        <v>302</v>
      </c>
      <c r="C311" t="str">
        <f t="shared" si="4"/>
        <v>10.11) Travel / Accommodation /  Meetings</v>
      </c>
    </row>
    <row r="312" spans="1:3" x14ac:dyDescent="0.25">
      <c r="A312" s="41">
        <v>10.11</v>
      </c>
      <c r="B312" s="84" t="s">
        <v>204</v>
      </c>
      <c r="C312" t="str">
        <f t="shared" si="4"/>
        <v>) Others</v>
      </c>
    </row>
    <row r="313" spans="1:3" x14ac:dyDescent="0.25">
      <c r="A313" s="41"/>
      <c r="B313" s="81" t="s">
        <v>417</v>
      </c>
      <c r="C313" t="str">
        <f t="shared" si="4"/>
        <v>) Add more items</v>
      </c>
    </row>
    <row r="314" spans="1:3" x14ac:dyDescent="0.25">
      <c r="A314" s="21"/>
      <c r="B314" s="82" t="s">
        <v>48</v>
      </c>
      <c r="C314" t="str">
        <f t="shared" si="4"/>
        <v>J) Total</v>
      </c>
    </row>
    <row r="315" spans="1:3" x14ac:dyDescent="0.25">
      <c r="A315" s="13" t="s">
        <v>93</v>
      </c>
      <c r="B315" s="83" t="s">
        <v>20</v>
      </c>
      <c r="C315" t="str">
        <f t="shared" si="4"/>
        <v>11) Surface facilities</v>
      </c>
    </row>
    <row r="316" spans="1:3" x14ac:dyDescent="0.25">
      <c r="A316" s="54">
        <v>11</v>
      </c>
      <c r="B316" s="56" t="s">
        <v>64</v>
      </c>
      <c r="C316" t="str">
        <f t="shared" si="4"/>
        <v>) Select</v>
      </c>
    </row>
    <row r="317" spans="1:3" x14ac:dyDescent="0.25">
      <c r="A317" s="55"/>
      <c r="B317" s="72" t="s">
        <v>361</v>
      </c>
      <c r="C317" t="str">
        <f t="shared" si="4"/>
        <v>11.1) Engineering   Studies,  Survey  &amp;  Related costs</v>
      </c>
    </row>
    <row r="318" spans="1:3" x14ac:dyDescent="0.25">
      <c r="A318" s="54">
        <v>11.1</v>
      </c>
      <c r="B318" s="84" t="s">
        <v>74</v>
      </c>
      <c r="C318" t="str">
        <f t="shared" si="4"/>
        <v>11.2) Creation of Crude Oil Storage facilities</v>
      </c>
    </row>
    <row r="319" spans="1:3" x14ac:dyDescent="0.25">
      <c r="A319" s="93">
        <v>11.2</v>
      </c>
      <c r="B319" s="84" t="s">
        <v>75</v>
      </c>
      <c r="C319" t="str">
        <f t="shared" si="4"/>
        <v>11.3) Storage tanks</v>
      </c>
    </row>
    <row r="320" spans="1:3" x14ac:dyDescent="0.25">
      <c r="A320" s="93">
        <v>11.3</v>
      </c>
      <c r="B320" s="84" t="s">
        <v>76</v>
      </c>
      <c r="C320" t="str">
        <f t="shared" si="4"/>
        <v>11.4) Production &amp; Treatment units</v>
      </c>
    </row>
    <row r="321" spans="1:3" x14ac:dyDescent="0.25">
      <c r="A321" s="93">
        <v>11.4</v>
      </c>
      <c r="B321" s="84" t="s">
        <v>77</v>
      </c>
      <c r="C321" t="str">
        <f t="shared" si="4"/>
        <v xml:space="preserve">11.5) Flow  lines </v>
      </c>
    </row>
    <row r="322" spans="1:3" x14ac:dyDescent="0.25">
      <c r="A322" s="93">
        <v>11.5</v>
      </c>
      <c r="B322" s="84" t="s">
        <v>78</v>
      </c>
      <c r="C322" t="str">
        <f t="shared" ref="C322:C385" si="5">CONCATENATE(A323,")"," ",B323)</f>
        <v>11.6) Offshore production  facilities/Platforms</v>
      </c>
    </row>
    <row r="323" spans="1:3" x14ac:dyDescent="0.25">
      <c r="A323" s="93">
        <v>11.6</v>
      </c>
      <c r="B323" s="84" t="s">
        <v>79</v>
      </c>
      <c r="C323" t="str">
        <f t="shared" si="5"/>
        <v>11.7) Crude    oil    handling    and    evacuation facilities</v>
      </c>
    </row>
    <row r="324" spans="1:3" x14ac:dyDescent="0.25">
      <c r="A324" s="93">
        <v>11.7</v>
      </c>
      <c r="B324" s="84" t="s">
        <v>80</v>
      </c>
      <c r="C324" t="str">
        <f t="shared" si="5"/>
        <v>11.8) Pumps for Oil Handling</v>
      </c>
    </row>
    <row r="325" spans="1:3" x14ac:dyDescent="0.25">
      <c r="A325" s="93">
        <v>11.8</v>
      </c>
      <c r="B325" s="84" t="s">
        <v>81</v>
      </c>
      <c r="C325" t="str">
        <f t="shared" si="5"/>
        <v>11.9) Oil &amp; Gas Flow Meters with Accessories</v>
      </c>
    </row>
    <row r="326" spans="1:3" x14ac:dyDescent="0.25">
      <c r="A326" s="93">
        <v>11.9</v>
      </c>
      <c r="B326" s="84" t="s">
        <v>82</v>
      </c>
      <c r="C326" t="str">
        <f t="shared" si="5"/>
        <v>11.1) Produced water separation, treatment and disposal facilities (Total)</v>
      </c>
    </row>
    <row r="327" spans="1:3" ht="25.5" x14ac:dyDescent="0.25">
      <c r="A327" s="78">
        <v>11.1</v>
      </c>
      <c r="B327" s="84" t="s">
        <v>107</v>
      </c>
      <c r="C327" t="str">
        <f t="shared" si="5"/>
        <v>11.10.1) ETP Revamping</v>
      </c>
    </row>
    <row r="328" spans="1:3" x14ac:dyDescent="0.25">
      <c r="A328" s="78" t="s">
        <v>314</v>
      </c>
      <c r="B328" s="84" t="s">
        <v>83</v>
      </c>
      <c r="C328" t="str">
        <f t="shared" si="5"/>
        <v>11.10.2) Water Injection system</v>
      </c>
    </row>
    <row r="329" spans="1:3" x14ac:dyDescent="0.25">
      <c r="A329" s="78" t="s">
        <v>315</v>
      </c>
      <c r="B329" s="84" t="s">
        <v>84</v>
      </c>
      <c r="C329" t="str">
        <f t="shared" si="5"/>
        <v>11.11) Fire  Fighting  facility,  Fire  water  storage, network and pumping facilities</v>
      </c>
    </row>
    <row r="330" spans="1:3" ht="25.5" x14ac:dyDescent="0.25">
      <c r="A330" s="78">
        <v>11.11</v>
      </c>
      <c r="B330" s="84" t="s">
        <v>85</v>
      </c>
      <c r="C330" t="str">
        <f t="shared" si="5"/>
        <v>11.12) Electrical      Connection      &amp;      DG     set installation (Total)</v>
      </c>
    </row>
    <row r="331" spans="1:3" ht="25.5" x14ac:dyDescent="0.25">
      <c r="A331" s="78">
        <v>11.12</v>
      </c>
      <c r="B331" s="84" t="s">
        <v>106</v>
      </c>
      <c r="C331" t="str">
        <f t="shared" si="5"/>
        <v>11.12.1) Electrical accessories</v>
      </c>
    </row>
    <row r="332" spans="1:3" x14ac:dyDescent="0.25">
      <c r="A332" s="78" t="s">
        <v>316</v>
      </c>
      <c r="B332" s="84" t="s">
        <v>86</v>
      </c>
      <c r="C332" t="str">
        <f t="shared" si="5"/>
        <v xml:space="preserve">11.12.2) Electrical connections of artificial lift wells / wellsite </v>
      </c>
    </row>
    <row r="333" spans="1:3" x14ac:dyDescent="0.25">
      <c r="A333" s="78" t="s">
        <v>317</v>
      </c>
      <c r="B333" s="84" t="s">
        <v>87</v>
      </c>
      <c r="C333" t="str">
        <f t="shared" si="5"/>
        <v xml:space="preserve">11.13) Civil work </v>
      </c>
    </row>
    <row r="334" spans="1:3" x14ac:dyDescent="0.25">
      <c r="A334" s="78">
        <v>11.13</v>
      </c>
      <c r="B334" s="84" t="s">
        <v>88</v>
      </c>
      <c r="C334" t="str">
        <f t="shared" si="5"/>
        <v xml:space="preserve">11.13.1) Storage shed/ access Road </v>
      </c>
    </row>
    <row r="335" spans="1:3" x14ac:dyDescent="0.25">
      <c r="A335" s="78" t="s">
        <v>318</v>
      </c>
      <c r="B335" s="84" t="s">
        <v>89</v>
      </c>
      <c r="C335" t="str">
        <f t="shared" si="5"/>
        <v>11.13.2) Up-gradation of Building and structures</v>
      </c>
    </row>
    <row r="336" spans="1:3" x14ac:dyDescent="0.25">
      <c r="A336" s="78" t="s">
        <v>319</v>
      </c>
      <c r="B336" s="84" t="s">
        <v>90</v>
      </c>
      <c r="C336" t="str">
        <f t="shared" si="5"/>
        <v>11.13.3) RCC Calvert at river bed</v>
      </c>
    </row>
    <row r="337" spans="1:3" x14ac:dyDescent="0.25">
      <c r="A337" s="78" t="s">
        <v>320</v>
      </c>
      <c r="B337" s="84" t="s">
        <v>91</v>
      </c>
      <c r="C337" t="str">
        <f t="shared" si="5"/>
        <v>11.13.4) Well site Fencing</v>
      </c>
    </row>
    <row r="338" spans="1:3" x14ac:dyDescent="0.25">
      <c r="A338" s="78" t="s">
        <v>321</v>
      </c>
      <c r="B338" s="84" t="s">
        <v>92</v>
      </c>
      <c r="C338" t="str">
        <f t="shared" si="5"/>
        <v>11.14) Environment clearance</v>
      </c>
    </row>
    <row r="339" spans="1:3" x14ac:dyDescent="0.25">
      <c r="A339" s="78">
        <v>11.14</v>
      </c>
      <c r="B339" s="84" t="s">
        <v>207</v>
      </c>
      <c r="C339" t="str">
        <f t="shared" si="5"/>
        <v>) Others</v>
      </c>
    </row>
    <row r="340" spans="1:3" x14ac:dyDescent="0.25">
      <c r="A340" s="41"/>
      <c r="B340" s="81" t="s">
        <v>417</v>
      </c>
      <c r="C340" t="str">
        <f t="shared" si="5"/>
        <v>) Add more items</v>
      </c>
    </row>
    <row r="341" spans="1:3" x14ac:dyDescent="0.25">
      <c r="A341" s="21"/>
      <c r="B341" s="82" t="s">
        <v>48</v>
      </c>
      <c r="C341" t="str">
        <f t="shared" si="5"/>
        <v>K) Total</v>
      </c>
    </row>
    <row r="342" spans="1:3" x14ac:dyDescent="0.25">
      <c r="A342" s="13" t="s">
        <v>100</v>
      </c>
      <c r="B342" s="83" t="s">
        <v>20</v>
      </c>
      <c r="C342" t="str">
        <f t="shared" si="5"/>
        <v>12) General &amp; Administrative costs</v>
      </c>
    </row>
    <row r="343" spans="1:3" x14ac:dyDescent="0.25">
      <c r="A343" s="54">
        <v>12</v>
      </c>
      <c r="B343" s="56" t="s">
        <v>52</v>
      </c>
      <c r="C343" t="str">
        <f t="shared" si="5"/>
        <v>) Select</v>
      </c>
    </row>
    <row r="344" spans="1:3" x14ac:dyDescent="0.25">
      <c r="A344" s="55"/>
      <c r="B344" s="72" t="s">
        <v>361</v>
      </c>
      <c r="C344" t="str">
        <f t="shared" si="5"/>
        <v>12.1) Employee Costs</v>
      </c>
    </row>
    <row r="345" spans="1:3" x14ac:dyDescent="0.25">
      <c r="A345" s="93">
        <v>12.1</v>
      </c>
      <c r="B345" s="81" t="s">
        <v>21</v>
      </c>
      <c r="C345" t="str">
        <f t="shared" si="5"/>
        <v>12.2) Consultant contractor and professional Fees (Audit Fees)</v>
      </c>
    </row>
    <row r="346" spans="1:3" x14ac:dyDescent="0.25">
      <c r="A346" s="91">
        <v>12.2</v>
      </c>
      <c r="B346" s="84" t="s">
        <v>38</v>
      </c>
      <c r="C346" t="str">
        <f t="shared" si="5"/>
        <v>12.3) Travel &amp; Accommodation</v>
      </c>
    </row>
    <row r="347" spans="1:3" x14ac:dyDescent="0.25">
      <c r="A347" s="91">
        <v>12.3</v>
      </c>
      <c r="B347" s="81" t="s">
        <v>53</v>
      </c>
      <c r="C347" t="str">
        <f t="shared" si="5"/>
        <v>12.4) Premises (Rent, light and water charges)</v>
      </c>
    </row>
    <row r="348" spans="1:3" x14ac:dyDescent="0.25">
      <c r="A348" s="91">
        <v>12.4</v>
      </c>
      <c r="B348" s="81" t="s">
        <v>39</v>
      </c>
      <c r="C348" t="str">
        <f t="shared" si="5"/>
        <v>12.5) Postage and communication</v>
      </c>
    </row>
    <row r="349" spans="1:3" x14ac:dyDescent="0.25">
      <c r="A349" s="93">
        <v>12.5</v>
      </c>
      <c r="B349" s="81" t="s">
        <v>40</v>
      </c>
      <c r="C349" t="str">
        <f t="shared" si="5"/>
        <v>12.6) Printing stationary and computing supplies</v>
      </c>
    </row>
    <row r="350" spans="1:3" x14ac:dyDescent="0.25">
      <c r="A350" s="93">
        <v>12.6</v>
      </c>
      <c r="B350" s="81" t="s">
        <v>41</v>
      </c>
      <c r="C350" t="str">
        <f t="shared" si="5"/>
        <v>12.7) Rates, Taxes and others</v>
      </c>
    </row>
    <row r="351" spans="1:3" x14ac:dyDescent="0.25">
      <c r="A351" s="93">
        <v>12.7</v>
      </c>
      <c r="B351" s="81" t="s">
        <v>42</v>
      </c>
      <c r="C351" t="str">
        <f t="shared" si="5"/>
        <v>12.8) Project office/Head office expenses</v>
      </c>
    </row>
    <row r="352" spans="1:3" x14ac:dyDescent="0.25">
      <c r="A352" s="93">
        <v>12.8</v>
      </c>
      <c r="B352" s="81" t="s">
        <v>43</v>
      </c>
      <c r="C352" t="str">
        <f t="shared" si="5"/>
        <v>12.9) FOREX Gain/loss</v>
      </c>
    </row>
    <row r="353" spans="1:3" x14ac:dyDescent="0.25">
      <c r="A353" s="93">
        <v>12.9</v>
      </c>
      <c r="B353" s="81" t="s">
        <v>44</v>
      </c>
      <c r="C353" t="str">
        <f t="shared" si="5"/>
        <v>12.1) Software Maintenance</v>
      </c>
    </row>
    <row r="354" spans="1:3" x14ac:dyDescent="0.25">
      <c r="A354" s="78">
        <v>12.1</v>
      </c>
      <c r="B354" s="81" t="s">
        <v>177</v>
      </c>
      <c r="C354" t="str">
        <f t="shared" si="5"/>
        <v>12.11) Rents, Lease Fees and Taxes</v>
      </c>
    </row>
    <row r="355" spans="1:3" x14ac:dyDescent="0.25">
      <c r="A355" s="93">
        <v>12.11</v>
      </c>
      <c r="B355" s="81" t="s">
        <v>178</v>
      </c>
      <c r="C355" t="str">
        <f t="shared" si="5"/>
        <v>12.12) Office Expenses</v>
      </c>
    </row>
    <row r="356" spans="1:3" x14ac:dyDescent="0.25">
      <c r="A356" s="90">
        <v>12.12</v>
      </c>
      <c r="B356" s="81" t="s">
        <v>179</v>
      </c>
      <c r="C356" t="str">
        <f t="shared" si="5"/>
        <v>12.13) Various AMC Contracts, Repairs, Maintenance, Replacement etc.</v>
      </c>
    </row>
    <row r="357" spans="1:3" ht="25.5" x14ac:dyDescent="0.25">
      <c r="A357" s="91">
        <v>12.13</v>
      </c>
      <c r="B357" s="84" t="s">
        <v>293</v>
      </c>
      <c r="C357" t="str">
        <f t="shared" si="5"/>
        <v>12.14) Broadband, Video Conference, Wireless etc.</v>
      </c>
    </row>
    <row r="358" spans="1:3" x14ac:dyDescent="0.25">
      <c r="A358" s="78">
        <v>12.14</v>
      </c>
      <c r="B358" s="81" t="s">
        <v>294</v>
      </c>
      <c r="C358" t="str">
        <f t="shared" si="5"/>
        <v>12.15) Exchange Rate Fluctuations</v>
      </c>
    </row>
    <row r="359" spans="1:3" x14ac:dyDescent="0.25">
      <c r="A359" s="93">
        <v>12.15</v>
      </c>
      <c r="B359" s="84" t="s">
        <v>180</v>
      </c>
      <c r="C359" t="str">
        <f t="shared" si="5"/>
        <v xml:space="preserve">12.16) Audit Fees, GOI Audit Fees, </v>
      </c>
    </row>
    <row r="360" spans="1:3" x14ac:dyDescent="0.25">
      <c r="A360" s="78">
        <v>12.16</v>
      </c>
      <c r="B360" s="84" t="s">
        <v>181</v>
      </c>
      <c r="C360" t="str">
        <f t="shared" si="5"/>
        <v>12.17) Advertisement Expenses</v>
      </c>
    </row>
    <row r="361" spans="1:3" x14ac:dyDescent="0.25">
      <c r="A361" s="93">
        <v>12.17</v>
      </c>
      <c r="B361" s="84" t="s">
        <v>182</v>
      </c>
      <c r="C361" t="str">
        <f t="shared" si="5"/>
        <v>12.18) Books &amp; Periodicals, Subscriptions, Platts etc.</v>
      </c>
    </row>
    <row r="362" spans="1:3" x14ac:dyDescent="0.25">
      <c r="A362" s="78">
        <v>12.18</v>
      </c>
      <c r="B362" s="84" t="s">
        <v>295</v>
      </c>
      <c r="C362" t="str">
        <f t="shared" si="5"/>
        <v>12.19) Professional Charges &amp; Consultancy with Sitting Fees, etc.</v>
      </c>
    </row>
    <row r="363" spans="1:3" ht="25.5" x14ac:dyDescent="0.25">
      <c r="A363" s="93">
        <v>12.19</v>
      </c>
      <c r="B363" s="84" t="s">
        <v>296</v>
      </c>
      <c r="C363" t="str">
        <f t="shared" si="5"/>
        <v>12.2) Recruitment Expenses</v>
      </c>
    </row>
    <row r="364" spans="1:3" x14ac:dyDescent="0.25">
      <c r="A364" s="78">
        <v>12.2</v>
      </c>
      <c r="B364" s="84" t="s">
        <v>183</v>
      </c>
      <c r="C364" t="str">
        <f t="shared" si="5"/>
        <v>12.21) Training Costs</v>
      </c>
    </row>
    <row r="365" spans="1:3" x14ac:dyDescent="0.25">
      <c r="A365" s="91">
        <v>12.21</v>
      </c>
      <c r="B365" s="84" t="s">
        <v>184</v>
      </c>
      <c r="C365" t="str">
        <f t="shared" si="5"/>
        <v xml:space="preserve">12.22) Printing </v>
      </c>
    </row>
    <row r="366" spans="1:3" x14ac:dyDescent="0.25">
      <c r="A366" s="78">
        <v>12.22</v>
      </c>
      <c r="B366" s="84" t="s">
        <v>185</v>
      </c>
      <c r="C366" t="str">
        <f t="shared" si="5"/>
        <v xml:space="preserve">12.23) Printing &amp; Stationery, xerox </v>
      </c>
    </row>
    <row r="367" spans="1:3" x14ac:dyDescent="0.25">
      <c r="A367" s="93">
        <v>12.23</v>
      </c>
      <c r="B367" s="84" t="s">
        <v>186</v>
      </c>
      <c r="C367" t="str">
        <f t="shared" si="5"/>
        <v>12.24) Electric Expense - Office, Guest House</v>
      </c>
    </row>
    <row r="368" spans="1:3" x14ac:dyDescent="0.25">
      <c r="A368" s="78">
        <v>12.24</v>
      </c>
      <c r="B368" s="84" t="s">
        <v>187</v>
      </c>
      <c r="C368" t="str">
        <f t="shared" si="5"/>
        <v>12.25) Entertainment &amp; Business Promotion, Sundry &amp; Misc. Expenses</v>
      </c>
    </row>
    <row r="369" spans="1:3" ht="25.5" x14ac:dyDescent="0.25">
      <c r="A369" s="93">
        <v>12.25</v>
      </c>
      <c r="B369" s="84" t="s">
        <v>297</v>
      </c>
      <c r="C369" t="str">
        <f t="shared" si="5"/>
        <v>12.26) Entertainment , Sundry &amp; Misc. Expenses</v>
      </c>
    </row>
    <row r="370" spans="1:3" x14ac:dyDescent="0.25">
      <c r="A370" s="78">
        <v>12.26</v>
      </c>
      <c r="B370" s="84" t="s">
        <v>298</v>
      </c>
      <c r="C370" t="str">
        <f t="shared" si="5"/>
        <v>12.27) Insurance- Fixed Assets, Staff, Vehicles etc.</v>
      </c>
    </row>
    <row r="371" spans="1:3" x14ac:dyDescent="0.25">
      <c r="A371" s="93">
        <v>12.27</v>
      </c>
      <c r="B371" s="84" t="s">
        <v>299</v>
      </c>
      <c r="C371" t="str">
        <f t="shared" si="5"/>
        <v>12.28) Post &amp; Telegram</v>
      </c>
    </row>
    <row r="372" spans="1:3" x14ac:dyDescent="0.25">
      <c r="A372" s="78">
        <v>12.28</v>
      </c>
      <c r="B372" s="84" t="s">
        <v>188</v>
      </c>
      <c r="C372" t="str">
        <f t="shared" si="5"/>
        <v>12.29) MCM/TCM/ Quarterly Review Meetings</v>
      </c>
    </row>
    <row r="373" spans="1:3" x14ac:dyDescent="0.25">
      <c r="A373" s="93">
        <v>12.29</v>
      </c>
      <c r="B373" s="84" t="s">
        <v>189</v>
      </c>
      <c r="C373" t="str">
        <f t="shared" si="5"/>
        <v>12.3) Company Personnel Costs (Nationals)</v>
      </c>
    </row>
    <row r="374" spans="1:3" x14ac:dyDescent="0.25">
      <c r="A374" s="78">
        <v>12.3</v>
      </c>
      <c r="B374" s="84" t="s">
        <v>190</v>
      </c>
      <c r="C374" t="str">
        <f t="shared" si="5"/>
        <v>12.31) Management Fees, Payout to Consultants &amp; other Professionals</v>
      </c>
    </row>
    <row r="375" spans="1:3" ht="25.5" x14ac:dyDescent="0.25">
      <c r="A375" s="93">
        <v>12.31</v>
      </c>
      <c r="B375" s="84" t="s">
        <v>191</v>
      </c>
      <c r="C375" t="str">
        <f t="shared" si="5"/>
        <v>12.32) Bank Charges</v>
      </c>
    </row>
    <row r="376" spans="1:3" x14ac:dyDescent="0.25">
      <c r="A376" s="78">
        <v>12.32</v>
      </c>
      <c r="B376" s="84" t="s">
        <v>192</v>
      </c>
      <c r="C376" t="str">
        <f t="shared" si="5"/>
        <v>12.33) Telephone &amp; Mobile Charges</v>
      </c>
    </row>
    <row r="377" spans="1:3" x14ac:dyDescent="0.25">
      <c r="A377" s="93">
        <v>12.33</v>
      </c>
      <c r="B377" s="84" t="s">
        <v>193</v>
      </c>
      <c r="C377" t="str">
        <f t="shared" si="5"/>
        <v>12.34) Membership Fees</v>
      </c>
    </row>
    <row r="378" spans="1:3" x14ac:dyDescent="0.25">
      <c r="A378" s="78">
        <v>12.34</v>
      </c>
      <c r="B378" s="84" t="s">
        <v>194</v>
      </c>
      <c r="C378" t="str">
        <f t="shared" si="5"/>
        <v xml:space="preserve">12.35) Maintenance / Labour, Retainer ship </v>
      </c>
    </row>
    <row r="379" spans="1:3" x14ac:dyDescent="0.25">
      <c r="A379" s="93">
        <v>12.35</v>
      </c>
      <c r="B379" s="84" t="s">
        <v>195</v>
      </c>
      <c r="C379" t="str">
        <f t="shared" si="5"/>
        <v>12.36) Interest /Penalty</v>
      </c>
    </row>
    <row r="380" spans="1:3" x14ac:dyDescent="0.25">
      <c r="A380" s="78">
        <v>12.36</v>
      </c>
      <c r="B380" s="84" t="s">
        <v>196</v>
      </c>
      <c r="C380" t="str">
        <f t="shared" si="5"/>
        <v>12.37) Travel Expenses</v>
      </c>
    </row>
    <row r="381" spans="1:3" x14ac:dyDescent="0.25">
      <c r="A381" s="91">
        <v>12.37</v>
      </c>
      <c r="B381" s="84" t="s">
        <v>197</v>
      </c>
      <c r="C381" t="str">
        <f t="shared" si="5"/>
        <v>12.38) Legal Expenses</v>
      </c>
    </row>
    <row r="382" spans="1:3" x14ac:dyDescent="0.25">
      <c r="A382" s="78">
        <v>12.38</v>
      </c>
      <c r="B382" s="84" t="s">
        <v>96</v>
      </c>
      <c r="C382" t="str">
        <f t="shared" si="5"/>
        <v>12.39) Staff Welfare Expenses</v>
      </c>
    </row>
    <row r="383" spans="1:3" x14ac:dyDescent="0.25">
      <c r="A383" s="93">
        <v>12.39</v>
      </c>
      <c r="B383" s="84" t="s">
        <v>116</v>
      </c>
      <c r="C383" t="str">
        <f t="shared" si="5"/>
        <v>12.4) New Assets Electronic / Digital Other Equipments</v>
      </c>
    </row>
    <row r="384" spans="1:3" x14ac:dyDescent="0.25">
      <c r="A384" s="78">
        <v>12.4</v>
      </c>
      <c r="B384" s="84" t="s">
        <v>198</v>
      </c>
      <c r="C384" t="str">
        <f t="shared" si="5"/>
        <v>12.41) Contingency</v>
      </c>
    </row>
    <row r="385" spans="1:3" x14ac:dyDescent="0.25">
      <c r="A385" s="93">
        <v>12.41</v>
      </c>
      <c r="B385" s="84" t="s">
        <v>199</v>
      </c>
      <c r="C385" t="str">
        <f t="shared" si="5"/>
        <v>12.42) Operators Overhead Charges</v>
      </c>
    </row>
    <row r="386" spans="1:3" x14ac:dyDescent="0.25">
      <c r="A386" s="90">
        <v>12.42</v>
      </c>
      <c r="B386" s="84" t="s">
        <v>200</v>
      </c>
      <c r="C386" t="str">
        <f t="shared" ref="C386:C449" si="6">CONCATENATE(A387,")"," ",B387)</f>
        <v>) Others</v>
      </c>
    </row>
    <row r="387" spans="1:3" x14ac:dyDescent="0.25">
      <c r="A387" s="41"/>
      <c r="B387" s="81" t="s">
        <v>417</v>
      </c>
      <c r="C387" t="str">
        <f t="shared" si="6"/>
        <v>) Add more</v>
      </c>
    </row>
    <row r="388" spans="1:3" x14ac:dyDescent="0.25">
      <c r="A388" s="41"/>
      <c r="B388" s="82" t="s">
        <v>24</v>
      </c>
      <c r="C388" t="str">
        <f t="shared" si="6"/>
        <v>L) Total</v>
      </c>
    </row>
    <row r="389" spans="1:3" x14ac:dyDescent="0.25">
      <c r="A389" s="13" t="s">
        <v>119</v>
      </c>
      <c r="B389" s="83" t="s">
        <v>20</v>
      </c>
      <c r="C389" t="str">
        <f t="shared" si="6"/>
        <v>13) Fixed assets</v>
      </c>
    </row>
    <row r="390" spans="1:3" x14ac:dyDescent="0.25">
      <c r="A390" s="87">
        <v>13</v>
      </c>
      <c r="B390" s="56" t="s">
        <v>19</v>
      </c>
      <c r="C390" t="str">
        <f t="shared" si="6"/>
        <v>) Add more</v>
      </c>
    </row>
    <row r="391" spans="1:3" x14ac:dyDescent="0.25">
      <c r="A391" s="54"/>
      <c r="B391" s="82" t="s">
        <v>24</v>
      </c>
      <c r="C391" t="str">
        <f t="shared" si="6"/>
        <v>M) Total</v>
      </c>
    </row>
    <row r="392" spans="1:3" x14ac:dyDescent="0.25">
      <c r="A392" s="13" t="s">
        <v>285</v>
      </c>
      <c r="B392" s="83" t="s">
        <v>20</v>
      </c>
      <c r="C392" t="str">
        <f t="shared" si="6"/>
        <v>14) Statutory Fees</v>
      </c>
    </row>
    <row r="393" spans="1:3" x14ac:dyDescent="0.25">
      <c r="A393" s="54">
        <v>14</v>
      </c>
      <c r="B393" s="56" t="s">
        <v>133</v>
      </c>
      <c r="C393" t="str">
        <f t="shared" si="6"/>
        <v>14.1) PML fees</v>
      </c>
    </row>
    <row r="394" spans="1:3" x14ac:dyDescent="0.25">
      <c r="A394" s="41">
        <v>14.1</v>
      </c>
      <c r="B394" s="81" t="s">
        <v>134</v>
      </c>
      <c r="C394" t="str">
        <f t="shared" si="6"/>
        <v>) Add more items</v>
      </c>
    </row>
    <row r="395" spans="1:3" x14ac:dyDescent="0.25">
      <c r="A395" s="21"/>
      <c r="B395" s="82" t="s">
        <v>48</v>
      </c>
      <c r="C395" t="str">
        <f t="shared" si="6"/>
        <v>N) Total</v>
      </c>
    </row>
    <row r="396" spans="1:3" x14ac:dyDescent="0.25">
      <c r="A396" s="13" t="s">
        <v>131</v>
      </c>
      <c r="B396" s="83" t="s">
        <v>20</v>
      </c>
      <c r="C396" t="str">
        <f t="shared" si="6"/>
        <v>15) Insurance Expenses</v>
      </c>
    </row>
    <row r="397" spans="1:3" x14ac:dyDescent="0.25">
      <c r="A397" s="54">
        <v>15</v>
      </c>
      <c r="B397" s="56" t="s">
        <v>95</v>
      </c>
      <c r="C397" t="str">
        <f t="shared" si="6"/>
        <v>) Add more items</v>
      </c>
    </row>
    <row r="398" spans="1:3" x14ac:dyDescent="0.25">
      <c r="A398" s="54"/>
      <c r="B398" s="82" t="s">
        <v>48</v>
      </c>
      <c r="C398" t="str">
        <f t="shared" si="6"/>
        <v>O) Total</v>
      </c>
    </row>
    <row r="399" spans="1:3" x14ac:dyDescent="0.25">
      <c r="A399" s="13" t="s">
        <v>132</v>
      </c>
      <c r="B399" s="83" t="s">
        <v>20</v>
      </c>
      <c r="C399" t="str">
        <f t="shared" si="6"/>
        <v>16) Health, Safety and Environment</v>
      </c>
    </row>
    <row r="400" spans="1:3" x14ac:dyDescent="0.25">
      <c r="A400" s="89">
        <v>16</v>
      </c>
      <c r="B400" s="56" t="s">
        <v>65</v>
      </c>
      <c r="C400" t="str">
        <f t="shared" si="6"/>
        <v>) Select</v>
      </c>
    </row>
    <row r="401" spans="1:7" x14ac:dyDescent="0.25">
      <c r="A401" s="55"/>
      <c r="B401" s="72" t="s">
        <v>361</v>
      </c>
      <c r="C401" t="str">
        <f t="shared" si="6"/>
        <v>16.1) Environmental Clearance</v>
      </c>
    </row>
    <row r="402" spans="1:7" x14ac:dyDescent="0.25">
      <c r="A402" s="88">
        <v>16.100000000000001</v>
      </c>
      <c r="B402" s="84" t="s">
        <v>122</v>
      </c>
      <c r="C402" t="str">
        <f t="shared" si="6"/>
        <v>16.2) Environmental Audits and Reports</v>
      </c>
    </row>
    <row r="403" spans="1:7" x14ac:dyDescent="0.25">
      <c r="A403" s="88">
        <v>16.2</v>
      </c>
      <c r="B403" s="84" t="s">
        <v>123</v>
      </c>
      <c r="C403" t="str">
        <f t="shared" si="6"/>
        <v>16.3) No Objection Certificate</v>
      </c>
    </row>
    <row r="404" spans="1:7" x14ac:dyDescent="0.25">
      <c r="A404" s="88">
        <v>16.3</v>
      </c>
      <c r="B404" s="84" t="s">
        <v>124</v>
      </c>
      <c r="C404" t="str">
        <f t="shared" si="6"/>
        <v>16.4) Waste Management Expenses</v>
      </c>
    </row>
    <row r="405" spans="1:7" x14ac:dyDescent="0.25">
      <c r="A405" s="88">
        <v>16.399999999999999</v>
      </c>
      <c r="B405" s="84" t="s">
        <v>125</v>
      </c>
      <c r="C405" t="str">
        <f t="shared" si="6"/>
        <v xml:space="preserve">16.5) Safety Audit </v>
      </c>
    </row>
    <row r="406" spans="1:7" x14ac:dyDescent="0.25">
      <c r="A406" s="88">
        <v>16.5</v>
      </c>
      <c r="B406" s="84" t="s">
        <v>126</v>
      </c>
      <c r="C406" t="str">
        <f t="shared" si="6"/>
        <v>16.6) Medical Cost</v>
      </c>
    </row>
    <row r="407" spans="1:7" x14ac:dyDescent="0.25">
      <c r="A407" s="88">
        <v>16.600000000000001</v>
      </c>
      <c r="B407" s="84" t="s">
        <v>127</v>
      </c>
      <c r="C407" t="str">
        <f t="shared" si="6"/>
        <v>16.7) PPEs</v>
      </c>
    </row>
    <row r="408" spans="1:7" x14ac:dyDescent="0.25">
      <c r="A408" s="88">
        <v>16.7</v>
      </c>
      <c r="B408" s="84" t="s">
        <v>130</v>
      </c>
      <c r="C408" t="str">
        <f t="shared" si="6"/>
        <v>16.8) HSE Training Cost</v>
      </c>
    </row>
    <row r="409" spans="1:7" x14ac:dyDescent="0.25">
      <c r="A409" s="88">
        <v>16.8</v>
      </c>
      <c r="B409" s="84" t="s">
        <v>128</v>
      </c>
      <c r="C409" t="str">
        <f t="shared" si="6"/>
        <v>16.9) HSE Certification Cost</v>
      </c>
    </row>
    <row r="410" spans="1:7" x14ac:dyDescent="0.25">
      <c r="A410" s="88">
        <v>16.899999999999999</v>
      </c>
      <c r="B410" s="84" t="s">
        <v>129</v>
      </c>
      <c r="C410" t="str">
        <f t="shared" si="6"/>
        <v>16.1) Cost of safety equipment</v>
      </c>
    </row>
    <row r="411" spans="1:7" x14ac:dyDescent="0.25">
      <c r="A411" s="78">
        <v>16.100000000000001</v>
      </c>
      <c r="B411" s="84" t="s">
        <v>201</v>
      </c>
      <c r="C411" t="str">
        <f t="shared" si="6"/>
        <v>) Others</v>
      </c>
    </row>
    <row r="412" spans="1:7" x14ac:dyDescent="0.25">
      <c r="A412" s="41"/>
      <c r="B412" s="81" t="s">
        <v>417</v>
      </c>
      <c r="C412" t="str">
        <f t="shared" si="6"/>
        <v>) Add more items</v>
      </c>
    </row>
    <row r="413" spans="1:7" x14ac:dyDescent="0.25">
      <c r="A413" s="31"/>
      <c r="B413" s="82" t="s">
        <v>48</v>
      </c>
      <c r="C413" t="str">
        <f t="shared" si="6"/>
        <v>P) Total</v>
      </c>
    </row>
    <row r="414" spans="1:7" x14ac:dyDescent="0.25">
      <c r="A414" s="13" t="s">
        <v>149</v>
      </c>
      <c r="B414" s="83" t="s">
        <v>20</v>
      </c>
      <c r="C414" t="str">
        <f t="shared" si="6"/>
        <v>17) Miscellaneous</v>
      </c>
    </row>
    <row r="415" spans="1:7" x14ac:dyDescent="0.25">
      <c r="A415" s="89">
        <v>17</v>
      </c>
      <c r="B415" s="56" t="s">
        <v>94</v>
      </c>
      <c r="C415" t="str">
        <f t="shared" si="6"/>
        <v>) Select</v>
      </c>
    </row>
    <row r="416" spans="1:7" x14ac:dyDescent="0.25">
      <c r="A416" s="55"/>
      <c r="B416" s="72" t="s">
        <v>361</v>
      </c>
      <c r="C416" t="str">
        <f t="shared" si="6"/>
        <v>17.1) Legal Expenses</v>
      </c>
      <c r="G416" s="84"/>
    </row>
    <row r="417" spans="1:7" ht="51" x14ac:dyDescent="0.25">
      <c r="A417" s="88">
        <v>17.100000000000001</v>
      </c>
      <c r="B417" s="84" t="s">
        <v>96</v>
      </c>
      <c r="C417" t="str">
        <f t="shared" si="6"/>
        <v>17.2) Audit Fees (DGH &amp; PSC)</v>
      </c>
      <c r="G417" s="84" t="s">
        <v>97</v>
      </c>
    </row>
    <row r="418" spans="1:7" ht="76.5" x14ac:dyDescent="0.25">
      <c r="A418" s="88">
        <v>17.2</v>
      </c>
      <c r="B418" s="84" t="s">
        <v>97</v>
      </c>
      <c r="C418" t="str">
        <f t="shared" si="6"/>
        <v>17.4) Statutory Payments (except PEL &amp; PML fees)</v>
      </c>
      <c r="G418" s="84" t="s">
        <v>135</v>
      </c>
    </row>
    <row r="419" spans="1:7" ht="25.5" x14ac:dyDescent="0.25">
      <c r="A419" s="31">
        <v>17.399999999999999</v>
      </c>
      <c r="B419" s="84" t="s">
        <v>135</v>
      </c>
      <c r="C419" t="str">
        <f t="shared" si="6"/>
        <v>17.5) Royalty and Cess</v>
      </c>
      <c r="G419" s="84" t="s">
        <v>99</v>
      </c>
    </row>
    <row r="420" spans="1:7" x14ac:dyDescent="0.25">
      <c r="A420" s="88">
        <v>17.5</v>
      </c>
      <c r="B420" s="84" t="s">
        <v>99</v>
      </c>
      <c r="C420" t="str">
        <f t="shared" si="6"/>
        <v>) Others</v>
      </c>
      <c r="G420" s="81" t="s">
        <v>417</v>
      </c>
    </row>
    <row r="421" spans="1:7" x14ac:dyDescent="0.25">
      <c r="A421" s="41"/>
      <c r="B421" s="81" t="s">
        <v>417</v>
      </c>
      <c r="C421" t="str">
        <f t="shared" si="6"/>
        <v>) Add more items</v>
      </c>
    </row>
    <row r="422" spans="1:7" x14ac:dyDescent="0.25">
      <c r="A422" s="21"/>
      <c r="B422" s="82" t="s">
        <v>48</v>
      </c>
      <c r="C422" t="str">
        <f t="shared" si="6"/>
        <v>Q) Total</v>
      </c>
    </row>
    <row r="423" spans="1:7" x14ac:dyDescent="0.25">
      <c r="A423" s="13" t="s">
        <v>322</v>
      </c>
      <c r="B423" s="83" t="s">
        <v>20</v>
      </c>
      <c r="C423" t="str">
        <f t="shared" si="6"/>
        <v>) Add more items</v>
      </c>
    </row>
    <row r="424" spans="1:7" x14ac:dyDescent="0.25">
      <c r="A424" s="54"/>
      <c r="B424" s="82" t="s">
        <v>48</v>
      </c>
      <c r="C424" t="str">
        <f t="shared" si="6"/>
        <v xml:space="preserve">) </v>
      </c>
    </row>
    <row r="425" spans="1:7" x14ac:dyDescent="0.25">
      <c r="A425" s="4"/>
      <c r="B425" s="4"/>
      <c r="C425" t="str">
        <f t="shared" si="6"/>
        <v xml:space="preserve">) </v>
      </c>
    </row>
    <row r="426" spans="1:7" ht="15.75" thickBot="1" x14ac:dyDescent="0.3">
      <c r="A426" s="4"/>
      <c r="B426" s="4"/>
      <c r="C426" t="str">
        <f t="shared" si="6"/>
        <v xml:space="preserve">1) Production Operation </v>
      </c>
    </row>
    <row r="427" spans="1:7" ht="15.75" thickBot="1" x14ac:dyDescent="0.3">
      <c r="A427" s="212">
        <v>1</v>
      </c>
      <c r="B427" s="213" t="s">
        <v>276</v>
      </c>
      <c r="C427" t="str">
        <f t="shared" si="6"/>
        <v>) Select</v>
      </c>
    </row>
    <row r="428" spans="1:7" ht="15.75" thickBot="1" x14ac:dyDescent="0.3">
      <c r="A428" s="212"/>
      <c r="B428" s="213" t="s">
        <v>361</v>
      </c>
      <c r="C428" t="str">
        <f t="shared" si="6"/>
        <v>1.1) No. of wells planned to be on production for the year</v>
      </c>
    </row>
    <row r="429" spans="1:7" ht="15.75" thickBot="1" x14ac:dyDescent="0.3">
      <c r="A429" s="214">
        <v>1.1000000000000001</v>
      </c>
      <c r="B429" s="215" t="s">
        <v>56</v>
      </c>
      <c r="C429" t="str">
        <f t="shared" si="6"/>
        <v xml:space="preserve">1.2) EPS / Surface facilities,  Hiring Charges/ Rentals </v>
      </c>
    </row>
    <row r="430" spans="1:7" ht="15.75" thickBot="1" x14ac:dyDescent="0.3">
      <c r="A430" s="214">
        <v>1.2</v>
      </c>
      <c r="B430" s="215" t="s">
        <v>492</v>
      </c>
      <c r="C430" t="str">
        <f t="shared" si="6"/>
        <v>1.3) Work over/Well services/ Testing/Slick Line operations</v>
      </c>
    </row>
    <row r="431" spans="1:7" ht="15.75" thickBot="1" x14ac:dyDescent="0.3">
      <c r="A431" s="214">
        <v>1.3</v>
      </c>
      <c r="B431" s="215" t="s">
        <v>510</v>
      </c>
      <c r="C431" t="str">
        <f t="shared" si="6"/>
        <v>1.3.1) Stimulation Services (HF &amp; Acid jobs),Compressor,N2,Steaming application,CTU, pumping services</v>
      </c>
    </row>
    <row r="432" spans="1:7" ht="39" thickBot="1" x14ac:dyDescent="0.3">
      <c r="A432" s="214" t="s">
        <v>511</v>
      </c>
      <c r="B432" s="237" t="s">
        <v>512</v>
      </c>
      <c r="C432" t="str">
        <f t="shared" si="6"/>
        <v xml:space="preserve">1.3.2) Line Flushing and Scrapping Services </v>
      </c>
    </row>
    <row r="433" spans="1:3" ht="15.75" thickBot="1" x14ac:dyDescent="0.3">
      <c r="A433" s="214" t="s">
        <v>513</v>
      </c>
      <c r="B433" s="237" t="s">
        <v>103</v>
      </c>
      <c r="C433" t="str">
        <f t="shared" si="6"/>
        <v xml:space="preserve">1.3.3) BHP Survey </v>
      </c>
    </row>
    <row r="434" spans="1:3" ht="15.75" thickBot="1" x14ac:dyDescent="0.3">
      <c r="A434" s="214" t="s">
        <v>514</v>
      </c>
      <c r="B434" s="237" t="s">
        <v>105</v>
      </c>
      <c r="C434" t="str">
        <f t="shared" si="6"/>
        <v xml:space="preserve">1.4) Production Analysis &amp; Optimization </v>
      </c>
    </row>
    <row r="435" spans="1:3" ht="15.75" thickBot="1" x14ac:dyDescent="0.3">
      <c r="A435" s="214">
        <v>1.4</v>
      </c>
      <c r="B435" s="215" t="s">
        <v>104</v>
      </c>
      <c r="C435" t="str">
        <f t="shared" si="6"/>
        <v>1.5) Perforation / Zone Transfer in existing wells</v>
      </c>
    </row>
    <row r="436" spans="1:3" ht="15.75" thickBot="1" x14ac:dyDescent="0.3">
      <c r="A436" s="214">
        <v>1.5</v>
      </c>
      <c r="B436" s="215" t="s">
        <v>102</v>
      </c>
      <c r="C436" t="str">
        <f t="shared" si="6"/>
        <v>1.6) Well Fluid ( Oil,Gas,Prod water) Sampling &amp; Analysis</v>
      </c>
    </row>
    <row r="437" spans="1:3" ht="15.75" thickBot="1" x14ac:dyDescent="0.3">
      <c r="A437" s="214">
        <v>1.6</v>
      </c>
      <c r="B437" s="215" t="s">
        <v>515</v>
      </c>
      <c r="C437" t="str">
        <f t="shared" si="6"/>
        <v xml:space="preserve">1.7) Transportation – Crude Oil and Produced Water </v>
      </c>
    </row>
    <row r="438" spans="1:3" ht="15.75" thickBot="1" x14ac:dyDescent="0.3">
      <c r="A438" s="214">
        <v>1.7</v>
      </c>
      <c r="B438" s="215" t="s">
        <v>516</v>
      </c>
      <c r="C438" t="str">
        <f t="shared" si="6"/>
        <v>1.8) Security Services</v>
      </c>
    </row>
    <row r="439" spans="1:3" ht="15.75" thickBot="1" x14ac:dyDescent="0.3">
      <c r="A439" s="214">
        <v>1.8</v>
      </c>
      <c r="B439" s="215" t="s">
        <v>108</v>
      </c>
      <c r="C439" t="str">
        <f t="shared" si="6"/>
        <v xml:space="preserve">1.9) Land Lease and compensation charges </v>
      </c>
    </row>
    <row r="440" spans="1:3" ht="15.75" thickBot="1" x14ac:dyDescent="0.3">
      <c r="A440" s="214">
        <v>1.9</v>
      </c>
      <c r="B440" s="215" t="s">
        <v>517</v>
      </c>
      <c r="C440" t="str">
        <f t="shared" si="6"/>
        <v>1.9.1) land Lease charge</v>
      </c>
    </row>
    <row r="441" spans="1:3" ht="15.75" thickBot="1" x14ac:dyDescent="0.3">
      <c r="A441" s="216" t="s">
        <v>518</v>
      </c>
      <c r="B441" s="237" t="s">
        <v>519</v>
      </c>
      <c r="C441" t="str">
        <f t="shared" si="6"/>
        <v>1.9.2) line laying charge</v>
      </c>
    </row>
    <row r="442" spans="1:3" ht="15.75" thickBot="1" x14ac:dyDescent="0.3">
      <c r="A442" s="216" t="s">
        <v>520</v>
      </c>
      <c r="B442" s="237" t="s">
        <v>521</v>
      </c>
      <c r="C442" t="str">
        <f t="shared" si="6"/>
        <v>1.9.3) crop damage  charge</v>
      </c>
    </row>
    <row r="443" spans="1:3" ht="15.75" thickBot="1" x14ac:dyDescent="0.3">
      <c r="A443" s="216" t="s">
        <v>522</v>
      </c>
      <c r="B443" s="237" t="s">
        <v>523</v>
      </c>
      <c r="C443" t="str">
        <f t="shared" si="6"/>
        <v>1.1) Compensation line laying &amp; Crop damage</v>
      </c>
    </row>
    <row r="444" spans="1:3" ht="15.75" thickBot="1" x14ac:dyDescent="0.3">
      <c r="A444" s="216">
        <v>1.1000000000000001</v>
      </c>
      <c r="B444" s="215" t="s">
        <v>109</v>
      </c>
      <c r="C444" t="str">
        <f t="shared" si="6"/>
        <v>1.11) Fire Fighting charges: equipment &amp; consumables</v>
      </c>
    </row>
    <row r="445" spans="1:3" ht="15.75" thickBot="1" x14ac:dyDescent="0.3">
      <c r="A445" s="216">
        <v>1.1100000000000001</v>
      </c>
      <c r="B445" s="215" t="s">
        <v>524</v>
      </c>
      <c r="C445" t="str">
        <f t="shared" si="6"/>
        <v>1.12) Chemicals &amp; Consumables</v>
      </c>
    </row>
    <row r="446" spans="1:3" ht="15.75" thickBot="1" x14ac:dyDescent="0.3">
      <c r="A446" s="216">
        <v>1.1200000000000001</v>
      </c>
      <c r="B446" s="215" t="s">
        <v>110</v>
      </c>
      <c r="C446" t="str">
        <f t="shared" si="6"/>
        <v>1.13) Warehouse rentals and Stores &amp; Spares</v>
      </c>
    </row>
    <row r="447" spans="1:3" ht="15.75" thickBot="1" x14ac:dyDescent="0.3">
      <c r="A447" s="216">
        <v>1.1299999999999999</v>
      </c>
      <c r="B447" s="215" t="s">
        <v>525</v>
      </c>
      <c r="C447" t="str">
        <f t="shared" si="6"/>
        <v>1.14) Miscellaneous production costs</v>
      </c>
    </row>
    <row r="448" spans="1:3" ht="15.75" thickBot="1" x14ac:dyDescent="0.3">
      <c r="A448" s="216">
        <v>1.1399999999999999</v>
      </c>
      <c r="B448" s="215" t="s">
        <v>111</v>
      </c>
      <c r="C448" t="str">
        <f t="shared" si="6"/>
        <v>1.15) Site Office Cost (Site office expenses, transportation shift etc.)</v>
      </c>
    </row>
    <row r="449" spans="1:3" ht="26.25" thickBot="1" x14ac:dyDescent="0.3">
      <c r="A449" s="216">
        <v>1.1499999999999999</v>
      </c>
      <c r="B449" s="215" t="s">
        <v>112</v>
      </c>
      <c r="C449" t="str">
        <f t="shared" si="6"/>
        <v>1.16) Gauge &amp; Meter Calibration</v>
      </c>
    </row>
    <row r="450" spans="1:3" ht="15.75" thickBot="1" x14ac:dyDescent="0.3">
      <c r="A450" s="216">
        <v>1.1599999999999999</v>
      </c>
      <c r="B450" s="215" t="s">
        <v>113</v>
      </c>
      <c r="C450" t="str">
        <f t="shared" ref="C450:C508" si="7">CONCATENATE(A451,")"," ",B451)</f>
        <v>1.17) Repairs and Preventive Maintenance with details of activity for which Budget is proposed (Mechanical, Electrical, Civil, pipeline maintenance , Painting/coating)</v>
      </c>
    </row>
    <row r="451" spans="1:3" ht="39" thickBot="1" x14ac:dyDescent="0.3">
      <c r="A451" s="216">
        <v>1.17</v>
      </c>
      <c r="B451" s="215" t="s">
        <v>493</v>
      </c>
      <c r="C451" t="str">
        <f t="shared" si="7"/>
        <v>1.18) Oil / Water Handling &amp; Processing Charges</v>
      </c>
    </row>
    <row r="452" spans="1:3" ht="15.75" thickBot="1" x14ac:dyDescent="0.3">
      <c r="A452" s="216">
        <v>1.18</v>
      </c>
      <c r="B452" s="215" t="s">
        <v>114</v>
      </c>
      <c r="C452" t="str">
        <f t="shared" si="7"/>
        <v>1.19) Electricity Expenses for Artificial Lift</v>
      </c>
    </row>
    <row r="453" spans="1:3" ht="15.75" thickBot="1" x14ac:dyDescent="0.3">
      <c r="A453" s="216">
        <v>1.19</v>
      </c>
      <c r="B453" s="215" t="s">
        <v>494</v>
      </c>
      <c r="C453" t="str">
        <f t="shared" si="7"/>
        <v>1.2) Offshore Support Services</v>
      </c>
    </row>
    <row r="454" spans="1:3" ht="15.75" thickBot="1" x14ac:dyDescent="0.3">
      <c r="A454" s="216">
        <v>1.2</v>
      </c>
      <c r="B454" s="215" t="s">
        <v>115</v>
      </c>
      <c r="C454" t="str">
        <f t="shared" si="7"/>
        <v>1.21) Manpower (Production Operations) and Staff Welfare Expenses</v>
      </c>
    </row>
    <row r="455" spans="1:3" ht="26.25" thickBot="1" x14ac:dyDescent="0.3">
      <c r="A455" s="216">
        <v>1.21</v>
      </c>
      <c r="B455" s="215" t="s">
        <v>526</v>
      </c>
      <c r="C455" t="str">
        <f t="shared" si="7"/>
        <v>1.22) Engineering &amp; Design Service Cost/NORM Survey &amp; P&amp;A Pre-Engineering Activities</v>
      </c>
    </row>
    <row r="456" spans="1:3" ht="26.25" thickBot="1" x14ac:dyDescent="0.3">
      <c r="A456" s="216">
        <v>1.22</v>
      </c>
      <c r="B456" s="215" t="s">
        <v>117</v>
      </c>
      <c r="C456" t="str">
        <f t="shared" si="7"/>
        <v>1.23) Green Belt Maintenance</v>
      </c>
    </row>
    <row r="457" spans="1:3" ht="15.75" thickBot="1" x14ac:dyDescent="0.3">
      <c r="A457" s="216">
        <v>1.23</v>
      </c>
      <c r="B457" s="215" t="s">
        <v>118</v>
      </c>
      <c r="C457" t="str">
        <f t="shared" si="7"/>
        <v>1.24) General &amp; Administration Costs (Production Operations)</v>
      </c>
    </row>
    <row r="458" spans="1:3" ht="15.75" thickBot="1" x14ac:dyDescent="0.3">
      <c r="A458" s="216">
        <v>1.24</v>
      </c>
      <c r="B458" s="215" t="s">
        <v>202</v>
      </c>
      <c r="C458" t="str">
        <f t="shared" si="7"/>
        <v>1.24.1) Personnel Costs</v>
      </c>
    </row>
    <row r="459" spans="1:3" ht="15.75" thickBot="1" x14ac:dyDescent="0.3">
      <c r="A459" s="216" t="s">
        <v>527</v>
      </c>
      <c r="B459" s="237" t="s">
        <v>495</v>
      </c>
      <c r="C459" t="str">
        <f t="shared" si="7"/>
        <v>1.24.2) Administrative Support/Facilities</v>
      </c>
    </row>
    <row r="460" spans="1:3" ht="15.75" thickBot="1" x14ac:dyDescent="0.3">
      <c r="A460" s="216" t="s">
        <v>528</v>
      </c>
      <c r="B460" s="237" t="s">
        <v>203</v>
      </c>
      <c r="C460" t="str">
        <f t="shared" si="7"/>
        <v>1.24.3) Travel / Accommodation /  Meetings/Audit fees</v>
      </c>
    </row>
    <row r="461" spans="1:3" ht="15.75" thickBot="1" x14ac:dyDescent="0.3">
      <c r="A461" s="216" t="s">
        <v>529</v>
      </c>
      <c r="B461" s="237" t="s">
        <v>443</v>
      </c>
      <c r="C461" t="str">
        <f t="shared" si="7"/>
        <v>1.25) Hiring of Services for Disaster or Crisis Management services.</v>
      </c>
    </row>
    <row r="462" spans="1:3" ht="26.25" thickBot="1" x14ac:dyDescent="0.3">
      <c r="A462" s="216">
        <v>1.25</v>
      </c>
      <c r="B462" s="215" t="s">
        <v>444</v>
      </c>
      <c r="C462" t="str">
        <f t="shared" si="7"/>
        <v>1.26) Services &amp; Utility Cost (support services, electricity, diesel, fuel, water etc.),</v>
      </c>
    </row>
    <row r="463" spans="1:3" ht="26.25" thickBot="1" x14ac:dyDescent="0.3">
      <c r="A463" s="216">
        <v>1.26</v>
      </c>
      <c r="B463" s="215" t="s">
        <v>445</v>
      </c>
      <c r="C463" t="str">
        <f t="shared" si="7"/>
        <v>) Others</v>
      </c>
    </row>
    <row r="464" spans="1:3" ht="15.75" thickBot="1" x14ac:dyDescent="0.3">
      <c r="A464" s="216"/>
      <c r="B464" s="215" t="s">
        <v>417</v>
      </c>
      <c r="C464" t="str">
        <f t="shared" si="7"/>
        <v xml:space="preserve">2) Production Service </v>
      </c>
    </row>
    <row r="465" spans="1:3" ht="15.75" thickBot="1" x14ac:dyDescent="0.3">
      <c r="A465" s="212">
        <v>2</v>
      </c>
      <c r="B465" s="217" t="s">
        <v>277</v>
      </c>
      <c r="C465" t="str">
        <f t="shared" si="7"/>
        <v>) Select</v>
      </c>
    </row>
    <row r="466" spans="1:3" ht="15.75" thickBot="1" x14ac:dyDescent="0.3">
      <c r="A466" s="212"/>
      <c r="B466" s="217" t="s">
        <v>361</v>
      </c>
      <c r="C466" t="str">
        <f t="shared" si="7"/>
        <v xml:space="preserve">2.1) Vehicle Cost </v>
      </c>
    </row>
    <row r="467" spans="1:3" ht="15.75" thickBot="1" x14ac:dyDescent="0.3">
      <c r="A467" s="214">
        <v>2.1</v>
      </c>
      <c r="B467" s="215" t="s">
        <v>446</v>
      </c>
      <c r="C467" t="str">
        <f t="shared" si="7"/>
        <v>2.2) Security Cost</v>
      </c>
    </row>
    <row r="468" spans="1:3" ht="15.75" thickBot="1" x14ac:dyDescent="0.3">
      <c r="A468" s="214">
        <v>2.2000000000000002</v>
      </c>
      <c r="B468" s="215" t="s">
        <v>120</v>
      </c>
      <c r="C468" t="str">
        <f t="shared" si="7"/>
        <v>2.3) Trucking and Transport</v>
      </c>
    </row>
    <row r="469" spans="1:3" ht="15.75" thickBot="1" x14ac:dyDescent="0.3">
      <c r="A469" s="214">
        <v>2.2999999999999998</v>
      </c>
      <c r="B469" s="215" t="s">
        <v>121</v>
      </c>
      <c r="C469" t="str">
        <f t="shared" si="7"/>
        <v>) Others</v>
      </c>
    </row>
    <row r="470" spans="1:3" ht="15.75" thickBot="1" x14ac:dyDescent="0.3">
      <c r="A470" s="214"/>
      <c r="B470" s="215" t="s">
        <v>417</v>
      </c>
      <c r="C470" t="str">
        <f t="shared" si="7"/>
        <v>3) General &amp; Administrative costs</v>
      </c>
    </row>
    <row r="471" spans="1:3" ht="15.75" thickBot="1" x14ac:dyDescent="0.3">
      <c r="A471" s="212">
        <v>3</v>
      </c>
      <c r="B471" s="217" t="s">
        <v>52</v>
      </c>
      <c r="C471" t="str">
        <f t="shared" si="7"/>
        <v>) Select</v>
      </c>
    </row>
    <row r="472" spans="1:3" ht="15.75" thickBot="1" x14ac:dyDescent="0.3">
      <c r="A472" s="212"/>
      <c r="B472" s="217" t="s">
        <v>361</v>
      </c>
      <c r="C472" t="str">
        <f t="shared" si="7"/>
        <v>3.1) Employee Costs</v>
      </c>
    </row>
    <row r="473" spans="1:3" ht="15.75" thickBot="1" x14ac:dyDescent="0.3">
      <c r="A473" s="218">
        <v>3.1</v>
      </c>
      <c r="B473" s="219" t="s">
        <v>21</v>
      </c>
      <c r="C473" t="str">
        <f t="shared" si="7"/>
        <v xml:space="preserve">3.2) Consultant contractor and professional Fees </v>
      </c>
    </row>
    <row r="474" spans="1:3" ht="15.75" thickBot="1" x14ac:dyDescent="0.3">
      <c r="A474" s="218">
        <v>3.2</v>
      </c>
      <c r="B474" s="215" t="s">
        <v>447</v>
      </c>
      <c r="C474" t="str">
        <f t="shared" si="7"/>
        <v>3.3) Travel &amp; Accommodation</v>
      </c>
    </row>
    <row r="475" spans="1:3" ht="15.75" thickBot="1" x14ac:dyDescent="0.3">
      <c r="A475" s="218">
        <v>3.3</v>
      </c>
      <c r="B475" s="219" t="s">
        <v>53</v>
      </c>
      <c r="C475" t="str">
        <f t="shared" si="7"/>
        <v>3.4) Premises (Rent, light and water charges)  &amp; Lease fees</v>
      </c>
    </row>
    <row r="476" spans="1:3" ht="15.75" thickBot="1" x14ac:dyDescent="0.3">
      <c r="A476" s="218">
        <v>3.4</v>
      </c>
      <c r="B476" s="219" t="s">
        <v>448</v>
      </c>
      <c r="C476" t="str">
        <f t="shared" si="7"/>
        <v>3.5) Stationary, postage and communication</v>
      </c>
    </row>
    <row r="477" spans="1:3" ht="15.75" thickBot="1" x14ac:dyDescent="0.3">
      <c r="A477" s="218">
        <v>3.5</v>
      </c>
      <c r="B477" s="219" t="s">
        <v>496</v>
      </c>
      <c r="C477" t="str">
        <f t="shared" si="7"/>
        <v>3.6) Project office/Head office expenses</v>
      </c>
    </row>
    <row r="478" spans="1:3" ht="15.75" thickBot="1" x14ac:dyDescent="0.3">
      <c r="A478" s="218">
        <v>3.6</v>
      </c>
      <c r="B478" s="219" t="s">
        <v>43</v>
      </c>
      <c r="C478" t="str">
        <f t="shared" si="7"/>
        <v>3.7) Various AMC Contracts, Repairs, Maintenance, Replacement etc.</v>
      </c>
    </row>
    <row r="479" spans="1:3" ht="26.25" thickBot="1" x14ac:dyDescent="0.3">
      <c r="A479" s="218">
        <v>3.7</v>
      </c>
      <c r="B479" s="215" t="s">
        <v>293</v>
      </c>
      <c r="C479" t="str">
        <f t="shared" si="7"/>
        <v>3.8) Advertisement Expenses</v>
      </c>
    </row>
    <row r="480" spans="1:3" ht="15.75" thickBot="1" x14ac:dyDescent="0.3">
      <c r="A480" s="218">
        <v>3.8</v>
      </c>
      <c r="B480" s="215" t="s">
        <v>182</v>
      </c>
      <c r="C480" t="str">
        <f t="shared" si="7"/>
        <v>3.9) Books &amp; Periodicals, Subscriptions, Platts etc.</v>
      </c>
    </row>
    <row r="481" spans="1:3" ht="15.75" thickBot="1" x14ac:dyDescent="0.3">
      <c r="A481" s="214">
        <v>3.9</v>
      </c>
      <c r="B481" s="215" t="s">
        <v>295</v>
      </c>
      <c r="C481" t="str">
        <f t="shared" si="7"/>
        <v>3.1) Recruitment Expenses</v>
      </c>
    </row>
    <row r="482" spans="1:3" ht="15.75" thickBot="1" x14ac:dyDescent="0.3">
      <c r="A482" s="216">
        <v>3.1</v>
      </c>
      <c r="B482" s="215" t="s">
        <v>183</v>
      </c>
      <c r="C482" t="str">
        <f t="shared" si="7"/>
        <v>3.11) Training Costs &amp; Membership fees</v>
      </c>
    </row>
    <row r="483" spans="1:3" ht="15.75" thickBot="1" x14ac:dyDescent="0.3">
      <c r="A483" s="218">
        <v>3.11</v>
      </c>
      <c r="B483" s="215" t="s">
        <v>497</v>
      </c>
      <c r="C483" t="str">
        <f t="shared" si="7"/>
        <v>3.12) Entertainment &amp; Business Promotion, Sundry &amp; Misc. Expenses</v>
      </c>
    </row>
    <row r="484" spans="1:3" ht="26.25" thickBot="1" x14ac:dyDescent="0.3">
      <c r="A484" s="218">
        <v>3.12</v>
      </c>
      <c r="B484" s="215" t="s">
        <v>297</v>
      </c>
      <c r="C484" t="str">
        <f t="shared" si="7"/>
        <v>3.13) MCM/TCM/ Quarterly Review Meetings</v>
      </c>
    </row>
    <row r="485" spans="1:3" ht="15.75" thickBot="1" x14ac:dyDescent="0.3">
      <c r="A485" s="218">
        <v>3.13</v>
      </c>
      <c r="B485" s="215" t="s">
        <v>189</v>
      </c>
      <c r="C485" t="str">
        <f t="shared" si="7"/>
        <v>3.14) Company Personnel Costs (Nationals)</v>
      </c>
    </row>
    <row r="486" spans="1:3" ht="15.75" thickBot="1" x14ac:dyDescent="0.3">
      <c r="A486" s="216">
        <v>3.14</v>
      </c>
      <c r="B486" s="215" t="s">
        <v>190</v>
      </c>
      <c r="C486" t="str">
        <f t="shared" si="7"/>
        <v>3.15) Bank,Telephone,Mobile Charges,Post &amp; Telegram</v>
      </c>
    </row>
    <row r="487" spans="1:3" ht="15.75" thickBot="1" x14ac:dyDescent="0.3">
      <c r="A487" s="216">
        <v>3.15</v>
      </c>
      <c r="B487" s="215" t="s">
        <v>449</v>
      </c>
      <c r="C487" t="str">
        <f t="shared" si="7"/>
        <v xml:space="preserve">3.16) Maintenance / Labour, Retainer ship </v>
      </c>
    </row>
    <row r="488" spans="1:3" ht="15.75" thickBot="1" x14ac:dyDescent="0.3">
      <c r="A488" s="218">
        <v>3.16</v>
      </c>
      <c r="B488" s="215" t="s">
        <v>195</v>
      </c>
      <c r="C488" t="str">
        <f t="shared" si="7"/>
        <v xml:space="preserve">3.17) Interest </v>
      </c>
    </row>
    <row r="489" spans="1:3" ht="15.75" thickBot="1" x14ac:dyDescent="0.3">
      <c r="A489" s="216">
        <v>3.17</v>
      </c>
      <c r="B489" s="215" t="s">
        <v>498</v>
      </c>
      <c r="C489" t="str">
        <f t="shared" si="7"/>
        <v>3.18) Legal Expenses</v>
      </c>
    </row>
    <row r="490" spans="1:3" ht="15.75" thickBot="1" x14ac:dyDescent="0.3">
      <c r="A490" s="216">
        <v>3.18</v>
      </c>
      <c r="B490" s="215" t="s">
        <v>96</v>
      </c>
      <c r="C490" t="str">
        <f t="shared" si="7"/>
        <v>3.19) Staff Welfare Expenses</v>
      </c>
    </row>
    <row r="491" spans="1:3" ht="15.75" thickBot="1" x14ac:dyDescent="0.3">
      <c r="A491" s="218">
        <v>3.19</v>
      </c>
      <c r="B491" s="215" t="s">
        <v>116</v>
      </c>
      <c r="C491" t="str">
        <f t="shared" si="7"/>
        <v>3.2) Operators Overhead Charges</v>
      </c>
    </row>
    <row r="492" spans="1:3" ht="15.75" thickBot="1" x14ac:dyDescent="0.3">
      <c r="A492" s="216">
        <v>3.2</v>
      </c>
      <c r="B492" s="215" t="s">
        <v>200</v>
      </c>
      <c r="C492" t="str">
        <f t="shared" si="7"/>
        <v>) Others</v>
      </c>
    </row>
    <row r="493" spans="1:3" ht="15.75" thickBot="1" x14ac:dyDescent="0.3">
      <c r="A493" s="216"/>
      <c r="B493" s="215" t="s">
        <v>417</v>
      </c>
      <c r="C493" t="str">
        <f t="shared" si="7"/>
        <v>4) Insurance Cost</v>
      </c>
    </row>
    <row r="494" spans="1:3" ht="15.75" thickBot="1" x14ac:dyDescent="0.3">
      <c r="A494" s="212">
        <v>4</v>
      </c>
      <c r="B494" s="217" t="s">
        <v>499</v>
      </c>
      <c r="C494" t="str">
        <f t="shared" si="7"/>
        <v>5) Health, Safety and Environment</v>
      </c>
    </row>
    <row r="495" spans="1:3" ht="15.75" thickBot="1" x14ac:dyDescent="0.3">
      <c r="A495" s="212">
        <v>5</v>
      </c>
      <c r="B495" s="217" t="s">
        <v>65</v>
      </c>
      <c r="C495" t="str">
        <f t="shared" si="7"/>
        <v>) Select</v>
      </c>
    </row>
    <row r="496" spans="1:3" ht="15.75" thickBot="1" x14ac:dyDescent="0.3">
      <c r="A496" s="212"/>
      <c r="B496" s="217" t="s">
        <v>361</v>
      </c>
      <c r="C496" t="str">
        <f t="shared" si="7"/>
        <v>5.1) Environmental Clearances, Audits and Reports</v>
      </c>
    </row>
    <row r="497" spans="1:3" ht="15.75" thickBot="1" x14ac:dyDescent="0.3">
      <c r="A497" s="214">
        <v>5.0999999999999996</v>
      </c>
      <c r="B497" s="215" t="s">
        <v>450</v>
      </c>
      <c r="C497" t="str">
        <f t="shared" si="7"/>
        <v>5.2) No Objection Certificate</v>
      </c>
    </row>
    <row r="498" spans="1:3" ht="15.75" thickBot="1" x14ac:dyDescent="0.3">
      <c r="A498" s="214">
        <v>5.2</v>
      </c>
      <c r="B498" s="215" t="s">
        <v>124</v>
      </c>
      <c r="C498" t="str">
        <f t="shared" si="7"/>
        <v>5.3) Waste Management Expenses</v>
      </c>
    </row>
    <row r="499" spans="1:3" ht="15.75" thickBot="1" x14ac:dyDescent="0.3">
      <c r="A499" s="214">
        <v>5.3</v>
      </c>
      <c r="B499" s="215" t="s">
        <v>125</v>
      </c>
      <c r="C499" t="str">
        <f t="shared" si="7"/>
        <v>5.4) Medical Cost</v>
      </c>
    </row>
    <row r="500" spans="1:3" ht="15.75" thickBot="1" x14ac:dyDescent="0.3">
      <c r="A500" s="214">
        <v>5.4</v>
      </c>
      <c r="B500" s="215" t="s">
        <v>127</v>
      </c>
      <c r="C500" t="str">
        <f t="shared" si="7"/>
        <v>5.5) HSE Training &amp; certification, Safety audit Cost, NDT cost</v>
      </c>
    </row>
    <row r="501" spans="1:3" ht="15.75" thickBot="1" x14ac:dyDescent="0.3">
      <c r="A501" s="214">
        <v>5.5</v>
      </c>
      <c r="B501" s="215" t="s">
        <v>530</v>
      </c>
      <c r="C501" t="str">
        <f t="shared" si="7"/>
        <v>5.6) Cost of safety equipment ,PPE</v>
      </c>
    </row>
    <row r="502" spans="1:3" ht="15.75" thickBot="1" x14ac:dyDescent="0.3">
      <c r="A502" s="214">
        <v>5.6</v>
      </c>
      <c r="B502" s="215" t="s">
        <v>451</v>
      </c>
      <c r="C502" t="str">
        <f t="shared" si="7"/>
        <v>) Others</v>
      </c>
    </row>
    <row r="503" spans="1:3" ht="15.75" thickBot="1" x14ac:dyDescent="0.3">
      <c r="A503" s="214"/>
      <c r="B503" s="215" t="s">
        <v>417</v>
      </c>
      <c r="C503" t="str">
        <f t="shared" si="7"/>
        <v>6) Miscellaneous</v>
      </c>
    </row>
    <row r="504" spans="1:3" ht="15.75" thickBot="1" x14ac:dyDescent="0.3">
      <c r="A504" s="212">
        <v>6</v>
      </c>
      <c r="B504" s="217" t="s">
        <v>94</v>
      </c>
      <c r="C504" t="str">
        <f t="shared" si="7"/>
        <v>) Select</v>
      </c>
    </row>
    <row r="505" spans="1:3" ht="15.75" thickBot="1" x14ac:dyDescent="0.3">
      <c r="A505" s="212"/>
      <c r="B505" s="217" t="s">
        <v>361</v>
      </c>
      <c r="C505" t="str">
        <f t="shared" si="7"/>
        <v>6.1) Statutory Payments (except PEL &amp; PML fees)</v>
      </c>
    </row>
    <row r="506" spans="1:3" ht="15.75" thickBot="1" x14ac:dyDescent="0.3">
      <c r="A506" s="214">
        <v>6.1</v>
      </c>
      <c r="B506" s="215" t="s">
        <v>135</v>
      </c>
      <c r="C506" t="str">
        <f t="shared" si="7"/>
        <v>6.2) Royalty and Cess</v>
      </c>
    </row>
    <row r="507" spans="1:3" ht="15.75" thickBot="1" x14ac:dyDescent="0.3">
      <c r="A507" s="214">
        <v>6.2</v>
      </c>
      <c r="B507" s="215" t="s">
        <v>99</v>
      </c>
      <c r="C507" t="str">
        <f t="shared" si="7"/>
        <v>) Others</v>
      </c>
    </row>
    <row r="508" spans="1:3" ht="15.75" thickBot="1" x14ac:dyDescent="0.3">
      <c r="A508" s="214"/>
      <c r="B508" s="215" t="s">
        <v>417</v>
      </c>
      <c r="C508" t="str">
        <f t="shared" si="7"/>
        <v xml:space="preserve">) </v>
      </c>
    </row>
    <row r="509" spans="1:3" x14ac:dyDescent="0.25">
      <c r="A509" s="4"/>
      <c r="B509" s="4"/>
    </row>
    <row r="510" spans="1:3" x14ac:dyDescent="0.25">
      <c r="A510" s="4"/>
      <c r="B510" s="4"/>
    </row>
    <row r="511" spans="1:3" x14ac:dyDescent="0.25">
      <c r="A511" s="51"/>
      <c r="B511" s="80"/>
    </row>
    <row r="512" spans="1:3" x14ac:dyDescent="0.25">
      <c r="A512" s="51"/>
      <c r="B512" s="80"/>
    </row>
    <row r="513" spans="1:2" x14ac:dyDescent="0.25">
      <c r="A513" s="4"/>
      <c r="B513" s="4"/>
    </row>
    <row r="514" spans="1:2" x14ac:dyDescent="0.25">
      <c r="A514" s="4"/>
      <c r="B514" s="4"/>
    </row>
    <row r="515" spans="1:2" x14ac:dyDescent="0.25">
      <c r="A515" s="4"/>
      <c r="B515" s="4"/>
    </row>
    <row r="516" spans="1:2" x14ac:dyDescent="0.25">
      <c r="A516" s="4"/>
      <c r="B516" s="4"/>
    </row>
    <row r="517" spans="1:2" x14ac:dyDescent="0.25">
      <c r="A517" s="4"/>
      <c r="B517" s="4"/>
    </row>
    <row r="518" spans="1:2" x14ac:dyDescent="0.25">
      <c r="A518" s="4"/>
      <c r="B518" s="4"/>
    </row>
    <row r="519" spans="1:2" x14ac:dyDescent="0.25">
      <c r="A519" s="92"/>
      <c r="B519" s="85"/>
    </row>
    <row r="520" spans="1:2" x14ac:dyDescent="0.25">
      <c r="A520" s="4"/>
      <c r="B520" s="4"/>
    </row>
    <row r="521" spans="1:2" x14ac:dyDescent="0.25">
      <c r="A521" s="43"/>
      <c r="B521" s="86"/>
    </row>
    <row r="522" spans="1:2" x14ac:dyDescent="0.25">
      <c r="A522" s="4"/>
      <c r="B522" s="4"/>
    </row>
    <row r="523" spans="1:2" x14ac:dyDescent="0.25">
      <c r="A523" s="43"/>
      <c r="B523" s="86"/>
    </row>
    <row r="524" spans="1:2" x14ac:dyDescent="0.25">
      <c r="A524" s="4"/>
      <c r="B524" s="4"/>
    </row>
    <row r="526" spans="1:2" x14ac:dyDescent="0.25">
      <c r="A526" s="4"/>
      <c r="B526" s="4"/>
    </row>
    <row r="527" spans="1:2" x14ac:dyDescent="0.25">
      <c r="A527" s="4"/>
    </row>
    <row r="528" spans="1:2" x14ac:dyDescent="0.25">
      <c r="A528" s="4"/>
      <c r="B528" s="4"/>
    </row>
    <row r="529" spans="1:2" x14ac:dyDescent="0.25">
      <c r="A529" s="4"/>
    </row>
    <row r="530" spans="1:2" x14ac:dyDescent="0.25">
      <c r="A530" s="4"/>
      <c r="B530" s="4"/>
    </row>
    <row r="531" spans="1:2" x14ac:dyDescent="0.25">
      <c r="A531" s="4"/>
      <c r="B531" s="4"/>
    </row>
    <row r="532" spans="1:2" x14ac:dyDescent="0.25">
      <c r="A532" s="4"/>
      <c r="B532" s="4"/>
    </row>
  </sheetData>
  <phoneticPr fontId="10" type="noConversion"/>
  <hyperlinks>
    <hyperlink ref="B257" location="'Drilling Template'!A1" display="Link for drilling activities planned- Development as per the option chosen above" xr:uid="{1A9D1757-C88F-471D-A6C1-9FB0444B3E3E}"/>
    <hyperlink ref="B67" location="'Drilling Template'!A1" display="Link for drilling activities planned- Exploratory/ Appraisal as per the option chosen above" xr:uid="{0CE38CA8-7901-423C-8E6A-FFBFF5C31DC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D226-107E-4EC5-89FB-1622A016A1FC}">
  <dimension ref="A1:CK42"/>
  <sheetViews>
    <sheetView topLeftCell="A9" zoomScale="85" zoomScaleNormal="85" workbookViewId="0">
      <selection activeCell="G16" sqref="G16"/>
    </sheetView>
  </sheetViews>
  <sheetFormatPr defaultColWidth="9.140625" defaultRowHeight="12.75" x14ac:dyDescent="0.2"/>
  <cols>
    <col min="1" max="1" width="4.5703125" style="4" customWidth="1"/>
    <col min="2" max="2" width="7.7109375" style="22" bestFit="1" customWidth="1"/>
    <col min="3" max="3" width="19.28515625" style="4" customWidth="1"/>
    <col min="4" max="4" width="44.42578125" style="4" customWidth="1"/>
    <col min="5" max="5" width="27.140625" style="4" bestFit="1" customWidth="1"/>
    <col min="6" max="6" width="30.85546875" style="4" customWidth="1"/>
    <col min="7" max="7" width="33.7109375" style="4" customWidth="1"/>
    <col min="8" max="8" width="28.7109375" style="4" customWidth="1"/>
    <col min="9" max="9" width="27.42578125" style="4" customWidth="1"/>
    <col min="10" max="10" width="31" style="4" customWidth="1"/>
    <col min="11" max="11" width="27.42578125" style="4" customWidth="1"/>
    <col min="12" max="12" width="28.140625" style="4" customWidth="1"/>
    <col min="13" max="13" width="9.140625" style="4"/>
    <col min="14" max="14" width="21.140625" style="4" customWidth="1"/>
    <col min="15" max="16384" width="9.140625" style="4"/>
  </cols>
  <sheetData>
    <row r="1" spans="1:89" ht="13.5" thickBot="1" x14ac:dyDescent="0.25"/>
    <row r="2" spans="1:89" s="5" customFormat="1" ht="25.5" customHeight="1" thickBot="1" x14ac:dyDescent="0.3">
      <c r="B2" s="271" t="s">
        <v>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</row>
    <row r="3" spans="1:89" ht="6.75" customHeight="1" thickBot="1" x14ac:dyDescent="0.25">
      <c r="B3" s="145"/>
      <c r="N3" s="7"/>
    </row>
    <row r="4" spans="1:89" s="1" customFormat="1" ht="16.5" thickBot="1" x14ac:dyDescent="0.25">
      <c r="A4" s="4"/>
      <c r="B4" s="145"/>
      <c r="C4" s="97">
        <v>1</v>
      </c>
      <c r="D4" s="436" t="s">
        <v>176</v>
      </c>
      <c r="E4" s="437"/>
      <c r="F4" s="437"/>
      <c r="G4" s="437"/>
      <c r="H4" s="437"/>
      <c r="I4" s="437"/>
      <c r="J4" s="437"/>
      <c r="K4" s="437"/>
      <c r="L4" s="437"/>
      <c r="M4" s="437"/>
      <c r="N4" s="43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s="1" customFormat="1" x14ac:dyDescent="0.2">
      <c r="A5" s="4"/>
      <c r="B5" s="145"/>
      <c r="C5" s="98">
        <v>1.1000000000000001</v>
      </c>
      <c r="D5" s="439" t="s">
        <v>151</v>
      </c>
      <c r="E5" s="439"/>
      <c r="F5" s="439"/>
      <c r="G5" s="439"/>
      <c r="H5" s="439"/>
      <c r="I5" s="439"/>
      <c r="J5" s="439"/>
      <c r="K5" s="439"/>
      <c r="L5" s="439"/>
      <c r="M5" s="440"/>
      <c r="N5" s="44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s="1" customFormat="1" ht="13.5" thickBot="1" x14ac:dyDescent="0.25">
      <c r="A6" s="4"/>
      <c r="B6" s="145"/>
      <c r="C6" s="99" t="s">
        <v>219</v>
      </c>
      <c r="D6" s="100" t="s">
        <v>152</v>
      </c>
      <c r="E6" s="402" t="s">
        <v>153</v>
      </c>
      <c r="F6" s="402"/>
      <c r="G6" s="402"/>
      <c r="H6" s="402"/>
      <c r="I6" s="402"/>
      <c r="J6" s="402"/>
      <c r="K6" s="402"/>
      <c r="L6" s="402"/>
      <c r="M6" s="403"/>
      <c r="N6" s="40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s="1" customFormat="1" ht="12.75" customHeight="1" x14ac:dyDescent="0.2">
      <c r="A7" s="4"/>
      <c r="B7" s="145"/>
      <c r="C7" s="99" t="s">
        <v>220</v>
      </c>
      <c r="D7" s="453" t="s">
        <v>352</v>
      </c>
      <c r="E7" s="442" t="s">
        <v>154</v>
      </c>
      <c r="F7" s="443"/>
      <c r="G7" s="443"/>
      <c r="H7" s="443"/>
      <c r="I7" s="444"/>
      <c r="J7" s="445" t="s">
        <v>25</v>
      </c>
      <c r="K7" s="446"/>
      <c r="L7" s="446"/>
      <c r="M7" s="446"/>
      <c r="N7" s="44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s="1" customFormat="1" x14ac:dyDescent="0.2">
      <c r="A8" s="4"/>
      <c r="B8" s="145"/>
      <c r="C8" s="99" t="s">
        <v>221</v>
      </c>
      <c r="D8" s="453"/>
      <c r="E8" s="426" t="s">
        <v>155</v>
      </c>
      <c r="F8" s="451"/>
      <c r="G8" s="451"/>
      <c r="H8" s="451"/>
      <c r="I8" s="452"/>
      <c r="J8" s="448"/>
      <c r="K8" s="449"/>
      <c r="L8" s="449"/>
      <c r="M8" s="449"/>
      <c r="N8" s="45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s="1" customFormat="1" ht="13.5" thickBot="1" x14ac:dyDescent="0.25">
      <c r="A9" s="4"/>
      <c r="B9" s="145"/>
      <c r="C9" s="4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s="1" customFormat="1" ht="12.75" customHeight="1" thickBot="1" x14ac:dyDescent="0.25">
      <c r="A10" s="4"/>
      <c r="B10" s="145"/>
      <c r="C10" s="115">
        <v>1.2</v>
      </c>
      <c r="D10" s="465" t="s">
        <v>156</v>
      </c>
      <c r="E10" s="465"/>
      <c r="F10" s="465"/>
      <c r="G10" s="465"/>
      <c r="H10" s="465"/>
      <c r="I10" s="465"/>
      <c r="J10" s="465"/>
      <c r="K10" s="465"/>
      <c r="L10" s="465"/>
      <c r="M10" s="465"/>
      <c r="N10" s="46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s="1" customFormat="1" x14ac:dyDescent="0.2">
      <c r="A11" s="4"/>
      <c r="B11" s="252"/>
      <c r="C11" s="114" t="s">
        <v>222</v>
      </c>
      <c r="D11" s="56" t="s">
        <v>270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s="1" customFormat="1" x14ac:dyDescent="0.2">
      <c r="A12" s="4"/>
      <c r="B12" s="252"/>
      <c r="C12" s="114" t="s">
        <v>223</v>
      </c>
      <c r="D12" s="259" t="s">
        <v>353</v>
      </c>
      <c r="E12" s="431" t="s">
        <v>157</v>
      </c>
      <c r="F12" s="431"/>
      <c r="G12" s="431"/>
      <c r="H12" s="431"/>
      <c r="I12" s="431"/>
      <c r="J12" s="431"/>
      <c r="K12" s="431"/>
      <c r="L12" s="431"/>
      <c r="M12" s="431"/>
      <c r="N12" s="43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s="1" customFormat="1" x14ac:dyDescent="0.2">
      <c r="A13" s="4"/>
      <c r="B13" s="252"/>
      <c r="C13" s="260" t="s">
        <v>224</v>
      </c>
      <c r="D13" s="56" t="s">
        <v>265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s="1" customFormat="1" x14ac:dyDescent="0.2">
      <c r="A14" s="4"/>
      <c r="B14" s="252"/>
      <c r="C14" s="260" t="s">
        <v>225</v>
      </c>
      <c r="D14" s="56" t="s">
        <v>263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s="1" customFormat="1" x14ac:dyDescent="0.2">
      <c r="A15" s="4"/>
      <c r="B15" s="252"/>
      <c r="C15" s="260" t="s">
        <v>226</v>
      </c>
      <c r="D15" s="56" t="s">
        <v>266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s="1" customFormat="1" x14ac:dyDescent="0.2">
      <c r="A16" s="4"/>
      <c r="B16" s="252"/>
      <c r="C16" s="260" t="s">
        <v>227</v>
      </c>
      <c r="D16" s="56" t="s">
        <v>267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s="1" customFormat="1" x14ac:dyDescent="0.2">
      <c r="A17" s="4"/>
      <c r="B17" s="252"/>
      <c r="C17" s="260" t="s">
        <v>228</v>
      </c>
      <c r="D17" s="56" t="s">
        <v>268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s="1" customFormat="1" x14ac:dyDescent="0.2">
      <c r="A18" s="4"/>
      <c r="B18" s="252"/>
      <c r="C18" s="260" t="s">
        <v>477</v>
      </c>
      <c r="D18" s="56" t="s">
        <v>264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s="1" customFormat="1" x14ac:dyDescent="0.2">
      <c r="A19" s="4"/>
      <c r="B19" s="252"/>
      <c r="C19" s="260" t="s">
        <v>482</v>
      </c>
      <c r="D19" s="56" t="s">
        <v>269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s="1" customFormat="1" x14ac:dyDescent="0.2">
      <c r="A20" s="4"/>
      <c r="B20" s="252"/>
      <c r="C20" s="260" t="s">
        <v>486</v>
      </c>
      <c r="D20" s="104" t="s">
        <v>271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s="1" customFormat="1" x14ac:dyDescent="0.2">
      <c r="A21" s="4"/>
      <c r="B21" s="145"/>
      <c r="C21" s="433" t="s">
        <v>489</v>
      </c>
      <c r="D21" s="473" t="s">
        <v>354</v>
      </c>
      <c r="E21" s="473"/>
      <c r="F21" s="473"/>
      <c r="G21" s="473"/>
      <c r="H21" s="473"/>
      <c r="I21" s="473"/>
      <c r="J21" s="473"/>
      <c r="K21" s="473"/>
      <c r="L21" s="473"/>
      <c r="M21" s="473"/>
      <c r="N21" s="47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s="1" customFormat="1" ht="12.75" customHeight="1" x14ac:dyDescent="0.2">
      <c r="A22" s="4"/>
      <c r="B22" s="145"/>
      <c r="C22" s="434"/>
      <c r="D22" s="411" t="s">
        <v>0</v>
      </c>
      <c r="E22" s="412" t="s">
        <v>158</v>
      </c>
      <c r="F22" s="412" t="s">
        <v>159</v>
      </c>
      <c r="G22" s="412" t="s">
        <v>160</v>
      </c>
      <c r="H22" s="412" t="s">
        <v>161</v>
      </c>
      <c r="I22" s="412"/>
      <c r="J22" s="412" t="s">
        <v>162</v>
      </c>
      <c r="K22" s="412" t="s">
        <v>163</v>
      </c>
      <c r="L22" s="412" t="s">
        <v>164</v>
      </c>
      <c r="M22" s="412"/>
      <c r="N22" s="475" t="s">
        <v>165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s="1" customFormat="1" x14ac:dyDescent="0.2">
      <c r="A23" s="4"/>
      <c r="B23" s="145"/>
      <c r="C23" s="434"/>
      <c r="D23" s="411"/>
      <c r="E23" s="412"/>
      <c r="F23" s="412"/>
      <c r="G23" s="412"/>
      <c r="H23" s="412"/>
      <c r="I23" s="412"/>
      <c r="J23" s="412"/>
      <c r="K23" s="412"/>
      <c r="L23" s="412"/>
      <c r="M23" s="412"/>
      <c r="N23" s="47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s="1" customFormat="1" x14ac:dyDescent="0.2">
      <c r="A24" s="4"/>
      <c r="B24" s="145"/>
      <c r="C24" s="434"/>
      <c r="D24" s="411"/>
      <c r="E24" s="412"/>
      <c r="F24" s="412"/>
      <c r="G24" s="412"/>
      <c r="H24" s="169" t="s">
        <v>166</v>
      </c>
      <c r="I24" s="169" t="s">
        <v>167</v>
      </c>
      <c r="J24" s="412"/>
      <c r="K24" s="412"/>
      <c r="L24" s="169" t="s">
        <v>168</v>
      </c>
      <c r="M24" s="169" t="s">
        <v>169</v>
      </c>
      <c r="N24" s="47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s="1" customFormat="1" x14ac:dyDescent="0.2">
      <c r="A25" s="4"/>
      <c r="B25" s="145"/>
      <c r="C25" s="434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s="1" customFormat="1" x14ac:dyDescent="0.2">
      <c r="A26" s="4"/>
      <c r="B26" s="145"/>
      <c r="C26" s="434"/>
      <c r="D26" s="137" t="s">
        <v>355</v>
      </c>
      <c r="E26" s="425"/>
      <c r="F26" s="425"/>
      <c r="G26" s="425"/>
      <c r="H26" s="425"/>
      <c r="I26" s="425"/>
      <c r="J26" s="425"/>
      <c r="K26" s="425"/>
      <c r="L26" s="425"/>
      <c r="M26" s="425"/>
      <c r="N26" s="42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s="1" customFormat="1" x14ac:dyDescent="0.2">
      <c r="A27" s="4"/>
      <c r="B27" s="145"/>
      <c r="C27" s="435"/>
      <c r="D27" s="137" t="s">
        <v>324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s="1" customFormat="1" x14ac:dyDescent="0.2">
      <c r="A28" s="4"/>
      <c r="B28" s="145"/>
      <c r="C28" s="470" t="s">
        <v>356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s="1" customFormat="1" ht="13.5" thickBot="1" x14ac:dyDescent="0.25">
      <c r="A29" s="4"/>
      <c r="B29" s="145"/>
      <c r="C29" s="467" t="s">
        <v>170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s="1" customFormat="1" ht="13.5" thickBot="1" x14ac:dyDescent="0.25">
      <c r="A30" s="4"/>
      <c r="B30" s="145"/>
      <c r="C30" s="4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s="1" customFormat="1" ht="13.5" thickBot="1" x14ac:dyDescent="0.25">
      <c r="A31" s="4"/>
      <c r="B31" s="145"/>
      <c r="C31" s="454" t="s">
        <v>229</v>
      </c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6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s="1" customFormat="1" ht="12.75" customHeight="1" x14ac:dyDescent="0.2">
      <c r="A32" s="4"/>
      <c r="B32" s="145"/>
      <c r="C32" s="428">
        <v>1.3</v>
      </c>
      <c r="D32" s="457" t="s">
        <v>171</v>
      </c>
      <c r="E32" s="457"/>
      <c r="F32" s="457"/>
      <c r="G32" s="457"/>
      <c r="H32" s="457"/>
      <c r="I32" s="457"/>
      <c r="J32" s="457"/>
      <c r="K32" s="457"/>
      <c r="L32" s="457"/>
      <c r="M32" s="458"/>
      <c r="N32" s="45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s="1" customFormat="1" ht="12.75" customHeight="1" x14ac:dyDescent="0.2">
      <c r="A33" s="4"/>
      <c r="B33" s="145"/>
      <c r="C33" s="429"/>
      <c r="D33" s="460" t="s">
        <v>357</v>
      </c>
      <c r="E33" s="460"/>
      <c r="F33" s="460"/>
      <c r="G33" s="460"/>
      <c r="H33" s="460"/>
      <c r="I33" s="460"/>
      <c r="J33" s="460"/>
      <c r="K33" s="460"/>
      <c r="L33" s="460"/>
      <c r="M33" s="461"/>
      <c r="N33" s="46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s="1" customFormat="1" ht="12.75" customHeight="1" x14ac:dyDescent="0.2">
      <c r="A34" s="4"/>
      <c r="B34" s="145"/>
      <c r="C34" s="429"/>
      <c r="D34" s="411" t="s">
        <v>0</v>
      </c>
      <c r="E34" s="412" t="s">
        <v>158</v>
      </c>
      <c r="F34" s="412" t="s">
        <v>159</v>
      </c>
      <c r="G34" s="412"/>
      <c r="H34" s="412" t="s">
        <v>172</v>
      </c>
      <c r="I34" s="412"/>
      <c r="J34" s="413" t="s">
        <v>173</v>
      </c>
      <c r="K34" s="414"/>
      <c r="L34" s="414"/>
      <c r="M34" s="414"/>
      <c r="N34" s="41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s="1" customFormat="1" ht="15" customHeight="1" x14ac:dyDescent="0.2">
      <c r="A35" s="4"/>
      <c r="B35" s="145"/>
      <c r="C35" s="429"/>
      <c r="D35" s="411"/>
      <c r="E35" s="412"/>
      <c r="F35" s="412"/>
      <c r="G35" s="412"/>
      <c r="H35" s="412"/>
      <c r="I35" s="412"/>
      <c r="J35" s="416"/>
      <c r="K35" s="417"/>
      <c r="L35" s="417"/>
      <c r="M35" s="417"/>
      <c r="N35" s="41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s="1" customFormat="1" ht="15" customHeight="1" x14ac:dyDescent="0.2">
      <c r="A36" s="4"/>
      <c r="B36" s="145"/>
      <c r="C36" s="429"/>
      <c r="D36" s="411"/>
      <c r="E36" s="412"/>
      <c r="F36" s="412"/>
      <c r="G36" s="412"/>
      <c r="H36" s="169" t="s">
        <v>166</v>
      </c>
      <c r="I36" s="169" t="s">
        <v>167</v>
      </c>
      <c r="J36" s="419"/>
      <c r="K36" s="420"/>
      <c r="L36" s="420"/>
      <c r="M36" s="420"/>
      <c r="N36" s="42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s="1" customFormat="1" ht="15" customHeight="1" x14ac:dyDescent="0.2">
      <c r="A37" s="4"/>
      <c r="B37" s="145"/>
      <c r="C37" s="429"/>
      <c r="D37" s="170"/>
      <c r="E37" s="171"/>
      <c r="F37" s="171"/>
      <c r="G37" s="171"/>
      <c r="H37" s="171"/>
      <c r="I37" s="171"/>
      <c r="J37" s="422"/>
      <c r="K37" s="423"/>
      <c r="L37" s="423"/>
      <c r="M37" s="423"/>
      <c r="N37" s="42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s="1" customFormat="1" ht="15" customHeight="1" x14ac:dyDescent="0.2">
      <c r="A38" s="4"/>
      <c r="B38" s="145"/>
      <c r="C38" s="429"/>
      <c r="D38" s="101" t="s">
        <v>358</v>
      </c>
      <c r="E38" s="425" t="s">
        <v>174</v>
      </c>
      <c r="F38" s="425"/>
      <c r="G38" s="425"/>
      <c r="H38" s="425"/>
      <c r="I38" s="425"/>
      <c r="J38" s="425"/>
      <c r="K38" s="425"/>
      <c r="L38" s="425"/>
      <c r="M38" s="426"/>
      <c r="N38" s="42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s="1" customFormat="1" ht="26.25" thickBot="1" x14ac:dyDescent="0.25">
      <c r="A39" s="4"/>
      <c r="B39" s="145"/>
      <c r="C39" s="430"/>
      <c r="D39" s="102" t="s">
        <v>175</v>
      </c>
      <c r="E39" s="402" t="s">
        <v>174</v>
      </c>
      <c r="F39" s="402"/>
      <c r="G39" s="402"/>
      <c r="H39" s="402"/>
      <c r="I39" s="402"/>
      <c r="J39" s="402"/>
      <c r="K39" s="402"/>
      <c r="L39" s="402"/>
      <c r="M39" s="403"/>
      <c r="N39" s="40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s="1" customFormat="1" ht="13.5" thickBot="1" x14ac:dyDescent="0.25">
      <c r="A40" s="4"/>
      <c r="B40" s="145"/>
      <c r="C40" s="405" t="s">
        <v>170</v>
      </c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3.5" thickBot="1" x14ac:dyDescent="0.25"/>
    <row r="42" spans="1:89" ht="16.5" thickBot="1" x14ac:dyDescent="0.25">
      <c r="C42" s="408" t="s">
        <v>369</v>
      </c>
      <c r="D42" s="409"/>
      <c r="E42" s="409"/>
      <c r="F42" s="409"/>
      <c r="G42" s="410"/>
      <c r="H42" s="116"/>
      <c r="I42" s="116"/>
      <c r="J42" s="116"/>
      <c r="K42" s="116"/>
    </row>
  </sheetData>
  <mergeCells count="42">
    <mergeCell ref="C31:N31"/>
    <mergeCell ref="D32:N32"/>
    <mergeCell ref="D33:N33"/>
    <mergeCell ref="D9:N9"/>
    <mergeCell ref="D10:N10"/>
    <mergeCell ref="C29:N29"/>
    <mergeCell ref="D30:N30"/>
    <mergeCell ref="E26:N26"/>
    <mergeCell ref="C28:N28"/>
    <mergeCell ref="D21:N21"/>
    <mergeCell ref="D22:D24"/>
    <mergeCell ref="E22:E24"/>
    <mergeCell ref="F22:F24"/>
    <mergeCell ref="N22:N24"/>
    <mergeCell ref="G22:G24"/>
    <mergeCell ref="H22:I23"/>
    <mergeCell ref="B2:N2"/>
    <mergeCell ref="D4:N4"/>
    <mergeCell ref="D5:N5"/>
    <mergeCell ref="E6:N6"/>
    <mergeCell ref="E7:I7"/>
    <mergeCell ref="J7:N8"/>
    <mergeCell ref="E8:I8"/>
    <mergeCell ref="D7:D8"/>
    <mergeCell ref="J22:J24"/>
    <mergeCell ref="K22:K24"/>
    <mergeCell ref="L22:M23"/>
    <mergeCell ref="E12:N12"/>
    <mergeCell ref="C21:C27"/>
    <mergeCell ref="E39:N39"/>
    <mergeCell ref="C40:N40"/>
    <mergeCell ref="C42:G42"/>
    <mergeCell ref="D34:D36"/>
    <mergeCell ref="E34:E36"/>
    <mergeCell ref="F34:F36"/>
    <mergeCell ref="G34:G36"/>
    <mergeCell ref="H34:I35"/>
    <mergeCell ref="J34:N35"/>
    <mergeCell ref="J36:N36"/>
    <mergeCell ref="J37:N37"/>
    <mergeCell ref="E38:N38"/>
    <mergeCell ref="C32:C39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B7C21-096C-473D-92D0-DB41482D547F}">
  <dimension ref="A1:CM62"/>
  <sheetViews>
    <sheetView topLeftCell="A5" workbookViewId="0"/>
  </sheetViews>
  <sheetFormatPr defaultRowHeight="12.75" x14ac:dyDescent="0.2"/>
  <cols>
    <col min="1" max="1" width="4.5703125" style="4" customWidth="1"/>
    <col min="2" max="2" width="7.7109375" style="22" bestFit="1" customWidth="1"/>
    <col min="3" max="3" width="19.28515625" style="4" customWidth="1"/>
    <col min="4" max="4" width="44.42578125" style="4" customWidth="1"/>
    <col min="5" max="5" width="27.140625" style="4" bestFit="1" customWidth="1"/>
    <col min="6" max="6" width="30.85546875" style="4" customWidth="1"/>
    <col min="7" max="7" width="40.140625" style="4" customWidth="1"/>
    <col min="8" max="8" width="31.140625" style="4" customWidth="1"/>
    <col min="9" max="9" width="33.7109375" style="4" customWidth="1"/>
    <col min="10" max="10" width="28.7109375" style="4" customWidth="1"/>
    <col min="11" max="11" width="27.42578125" style="4" customWidth="1"/>
    <col min="12" max="12" width="31" style="4" customWidth="1"/>
    <col min="13" max="13" width="27.42578125" style="4" customWidth="1"/>
    <col min="14" max="14" width="28.140625" style="4" customWidth="1"/>
    <col min="15" max="15" width="9.140625" style="4"/>
    <col min="16" max="16" width="21.140625" style="4" customWidth="1"/>
    <col min="17" max="16384" width="9.140625" style="4"/>
  </cols>
  <sheetData>
    <row r="1" spans="1:91" ht="13.5" thickBot="1" x14ac:dyDescent="0.25"/>
    <row r="2" spans="1:91" s="5" customFormat="1" ht="25.5" customHeight="1" thickBot="1" x14ac:dyDescent="0.3">
      <c r="B2" s="271" t="s">
        <v>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3"/>
    </row>
    <row r="3" spans="1:91" ht="6.75" customHeight="1" thickBot="1" x14ac:dyDescent="0.25">
      <c r="B3" s="189"/>
      <c r="P3" s="7"/>
    </row>
    <row r="4" spans="1:91" s="1" customFormat="1" ht="16.5" thickBot="1" x14ac:dyDescent="0.25">
      <c r="A4" s="4"/>
      <c r="B4" s="189"/>
      <c r="C4" s="192">
        <v>1</v>
      </c>
      <c r="D4" s="481" t="s">
        <v>176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s="1" customFormat="1" x14ac:dyDescent="0.2">
      <c r="A5" s="4"/>
      <c r="B5" s="189"/>
      <c r="C5" s="98">
        <v>1.1000000000000001</v>
      </c>
      <c r="D5" s="439" t="s">
        <v>151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4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s="1" customFormat="1" x14ac:dyDescent="0.2">
      <c r="A6" s="4"/>
      <c r="B6" s="189"/>
      <c r="C6" s="99" t="s">
        <v>219</v>
      </c>
      <c r="D6" s="193" t="s">
        <v>152</v>
      </c>
      <c r="E6" s="425" t="s">
        <v>153</v>
      </c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s="1" customFormat="1" ht="12.75" customHeight="1" x14ac:dyDescent="0.2">
      <c r="A7" s="4"/>
      <c r="B7" s="189"/>
      <c r="C7" s="99" t="s">
        <v>220</v>
      </c>
      <c r="D7" s="484" t="s">
        <v>452</v>
      </c>
      <c r="E7" s="425" t="s">
        <v>154</v>
      </c>
      <c r="F7" s="425"/>
      <c r="G7" s="425"/>
      <c r="H7" s="425"/>
      <c r="I7" s="425"/>
      <c r="J7" s="425"/>
      <c r="K7" s="425"/>
      <c r="L7" s="425" t="s">
        <v>25</v>
      </c>
      <c r="M7" s="425"/>
      <c r="N7" s="425"/>
      <c r="O7" s="425"/>
      <c r="P7" s="42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s="1" customFormat="1" x14ac:dyDescent="0.2">
      <c r="A8" s="4"/>
      <c r="B8" s="189"/>
      <c r="C8" s="99" t="s">
        <v>221</v>
      </c>
      <c r="D8" s="484"/>
      <c r="E8" s="425" t="s">
        <v>155</v>
      </c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s="1" customFormat="1" ht="51" x14ac:dyDescent="0.2">
      <c r="A9" s="4"/>
      <c r="B9" s="189"/>
      <c r="C9" s="99" t="s">
        <v>453</v>
      </c>
      <c r="D9" s="193" t="s">
        <v>454</v>
      </c>
      <c r="E9" s="425" t="s">
        <v>282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s="1" customFormat="1" ht="39" thickBot="1" x14ac:dyDescent="0.25">
      <c r="A10" s="4"/>
      <c r="B10" s="189"/>
      <c r="C10" s="194" t="s">
        <v>455</v>
      </c>
      <c r="D10" s="195" t="s">
        <v>456</v>
      </c>
      <c r="E10" s="476" t="s">
        <v>457</v>
      </c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s="1" customFormat="1" ht="13.5" thickBot="1" x14ac:dyDescent="0.25">
      <c r="A11" s="4"/>
      <c r="B11" s="189"/>
      <c r="C11" s="4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s="1" customFormat="1" ht="12.75" customHeight="1" x14ac:dyDescent="0.2">
      <c r="A12" s="4"/>
      <c r="B12" s="189"/>
      <c r="C12" s="196">
        <v>1.2</v>
      </c>
      <c r="D12" s="439" t="s">
        <v>156</v>
      </c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40"/>
      <c r="P12" s="44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s="1" customFormat="1" x14ac:dyDescent="0.2">
      <c r="A13" s="4"/>
      <c r="B13" s="189"/>
      <c r="C13" s="114" t="s">
        <v>222</v>
      </c>
      <c r="D13" s="56" t="s">
        <v>270</v>
      </c>
      <c r="E13" s="425" t="s">
        <v>157</v>
      </c>
      <c r="F13" s="425"/>
      <c r="G13" s="425"/>
      <c r="H13" s="425"/>
      <c r="I13" s="425"/>
      <c r="J13" s="425"/>
      <c r="K13" s="425"/>
      <c r="L13" s="425"/>
      <c r="M13" s="425"/>
      <c r="N13" s="425"/>
      <c r="O13" s="426"/>
      <c r="P13" s="42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s="1" customFormat="1" x14ac:dyDescent="0.2">
      <c r="A14" s="4"/>
      <c r="B14" s="252"/>
      <c r="C14" s="114" t="s">
        <v>223</v>
      </c>
      <c r="D14" s="259" t="s">
        <v>353</v>
      </c>
      <c r="E14" s="425" t="s">
        <v>157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6"/>
      <c r="P14" s="42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s="1" customFormat="1" x14ac:dyDescent="0.2">
      <c r="A15" s="4"/>
      <c r="B15" s="252"/>
      <c r="C15" s="260" t="s">
        <v>224</v>
      </c>
      <c r="D15" s="56" t="s">
        <v>265</v>
      </c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4"/>
      <c r="P15" s="25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s="1" customFormat="1" x14ac:dyDescent="0.2">
      <c r="A16" s="4"/>
      <c r="B16" s="252"/>
      <c r="C16" s="260" t="s">
        <v>225</v>
      </c>
      <c r="D16" s="56" t="s">
        <v>263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4"/>
      <c r="P16" s="25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s="1" customFormat="1" x14ac:dyDescent="0.2">
      <c r="A17" s="4"/>
      <c r="B17" s="252"/>
      <c r="C17" s="260" t="s">
        <v>226</v>
      </c>
      <c r="D17" s="56" t="s">
        <v>266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4"/>
      <c r="P17" s="25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s="1" customFormat="1" x14ac:dyDescent="0.2">
      <c r="A18" s="4"/>
      <c r="B18" s="252"/>
      <c r="C18" s="260" t="s">
        <v>227</v>
      </c>
      <c r="D18" s="56" t="s">
        <v>267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/>
      <c r="P18" s="25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s="1" customFormat="1" x14ac:dyDescent="0.2">
      <c r="A19" s="4"/>
      <c r="B19" s="252"/>
      <c r="C19" s="260" t="s">
        <v>228</v>
      </c>
      <c r="D19" s="56" t="s">
        <v>268</v>
      </c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  <c r="P19" s="25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s="1" customFormat="1" x14ac:dyDescent="0.2">
      <c r="A20" s="4"/>
      <c r="B20" s="252"/>
      <c r="C20" s="260" t="s">
        <v>477</v>
      </c>
      <c r="D20" s="56" t="s">
        <v>264</v>
      </c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/>
      <c r="P20" s="25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s="1" customFormat="1" x14ac:dyDescent="0.2">
      <c r="A21" s="4"/>
      <c r="B21" s="252"/>
      <c r="C21" s="260" t="s">
        <v>482</v>
      </c>
      <c r="D21" s="56" t="s">
        <v>269</v>
      </c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/>
      <c r="P21" s="25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s="1" customFormat="1" x14ac:dyDescent="0.2">
      <c r="A22" s="4"/>
      <c r="B22" s="252"/>
      <c r="C22" s="260" t="s">
        <v>486</v>
      </c>
      <c r="D22" s="104" t="s">
        <v>271</v>
      </c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/>
      <c r="P22" s="25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s="1" customFormat="1" x14ac:dyDescent="0.2">
      <c r="A23" s="4"/>
      <c r="B23" s="189"/>
      <c r="C23" s="485" t="s">
        <v>489</v>
      </c>
      <c r="D23" s="478" t="s">
        <v>458</v>
      </c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9"/>
      <c r="P23" s="480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s="1" customFormat="1" ht="12.75" customHeight="1" x14ac:dyDescent="0.2">
      <c r="A24" s="4"/>
      <c r="B24" s="189"/>
      <c r="C24" s="485"/>
      <c r="D24" s="492" t="s">
        <v>0</v>
      </c>
      <c r="E24" s="486" t="s">
        <v>158</v>
      </c>
      <c r="F24" s="486" t="s">
        <v>159</v>
      </c>
      <c r="G24" s="486" t="s">
        <v>459</v>
      </c>
      <c r="H24" s="486" t="s">
        <v>460</v>
      </c>
      <c r="I24" s="486" t="s">
        <v>160</v>
      </c>
      <c r="J24" s="486" t="s">
        <v>161</v>
      </c>
      <c r="K24" s="486"/>
      <c r="L24" s="486" t="s">
        <v>162</v>
      </c>
      <c r="M24" s="486" t="s">
        <v>163</v>
      </c>
      <c r="N24" s="487" t="s">
        <v>164</v>
      </c>
      <c r="O24" s="488"/>
      <c r="P24" s="491" t="s">
        <v>165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s="1" customFormat="1" ht="30.75" customHeight="1" x14ac:dyDescent="0.2">
      <c r="A25" s="4"/>
      <c r="B25" s="189"/>
      <c r="C25" s="485"/>
      <c r="D25" s="493"/>
      <c r="E25" s="486"/>
      <c r="F25" s="486"/>
      <c r="G25" s="486"/>
      <c r="H25" s="486"/>
      <c r="I25" s="486"/>
      <c r="J25" s="486"/>
      <c r="K25" s="486"/>
      <c r="L25" s="486"/>
      <c r="M25" s="486"/>
      <c r="N25" s="489"/>
      <c r="O25" s="490"/>
      <c r="P25" s="49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s="1" customFormat="1" ht="15" customHeight="1" x14ac:dyDescent="0.2">
      <c r="A26" s="4"/>
      <c r="B26" s="189"/>
      <c r="C26" s="485"/>
      <c r="D26" s="494"/>
      <c r="E26" s="486"/>
      <c r="F26" s="486"/>
      <c r="G26" s="486"/>
      <c r="H26" s="486"/>
      <c r="I26" s="486"/>
      <c r="J26" s="197" t="s">
        <v>166</v>
      </c>
      <c r="K26" s="197" t="s">
        <v>167</v>
      </c>
      <c r="L26" s="486"/>
      <c r="M26" s="486"/>
      <c r="N26" s="197" t="s">
        <v>168</v>
      </c>
      <c r="O26" s="197" t="s">
        <v>169</v>
      </c>
      <c r="P26" s="49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s="1" customFormat="1" ht="15" customHeight="1" x14ac:dyDescent="0.2">
      <c r="A27" s="4"/>
      <c r="B27" s="189"/>
      <c r="C27" s="485"/>
      <c r="D27" s="198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20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s="1" customFormat="1" ht="25.5" x14ac:dyDescent="0.2">
      <c r="A28" s="4"/>
      <c r="B28" s="189"/>
      <c r="C28" s="485"/>
      <c r="D28" s="193" t="s">
        <v>461</v>
      </c>
      <c r="E28" s="425" t="s">
        <v>462</v>
      </c>
      <c r="F28" s="425"/>
      <c r="G28" s="425"/>
      <c r="H28" s="425"/>
      <c r="I28" s="425"/>
      <c r="J28" s="425"/>
      <c r="K28" s="425"/>
      <c r="L28" s="425"/>
      <c r="M28" s="425"/>
      <c r="N28" s="425"/>
      <c r="O28" s="426"/>
      <c r="P28" s="42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s="1" customFormat="1" ht="15" customHeight="1" x14ac:dyDescent="0.2">
      <c r="A29" s="4"/>
      <c r="B29" s="189"/>
      <c r="C29" s="485"/>
      <c r="D29" s="202" t="s">
        <v>463</v>
      </c>
      <c r="E29" s="425" t="s">
        <v>464</v>
      </c>
      <c r="F29" s="425"/>
      <c r="G29" s="425"/>
      <c r="H29" s="425"/>
      <c r="I29" s="425"/>
      <c r="J29" s="425"/>
      <c r="K29" s="425"/>
      <c r="L29" s="425"/>
      <c r="M29" s="425"/>
      <c r="N29" s="425"/>
      <c r="O29" s="426"/>
      <c r="P29" s="42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s="1" customFormat="1" ht="26.25" customHeight="1" x14ac:dyDescent="0.2">
      <c r="A30" s="4"/>
      <c r="B30" s="189"/>
      <c r="C30" s="485"/>
      <c r="D30" s="202" t="s">
        <v>465</v>
      </c>
      <c r="E30" s="425" t="s">
        <v>464</v>
      </c>
      <c r="F30" s="425"/>
      <c r="G30" s="425"/>
      <c r="H30" s="425"/>
      <c r="I30" s="425"/>
      <c r="J30" s="425"/>
      <c r="K30" s="425"/>
      <c r="L30" s="425"/>
      <c r="M30" s="425"/>
      <c r="N30" s="425"/>
      <c r="O30" s="426"/>
      <c r="P30" s="42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s="1" customFormat="1" ht="15" customHeight="1" x14ac:dyDescent="0.2">
      <c r="A31" s="4"/>
      <c r="B31" s="189"/>
      <c r="C31" s="485"/>
      <c r="D31" s="202" t="s">
        <v>466</v>
      </c>
      <c r="E31" s="495" t="s">
        <v>467</v>
      </c>
      <c r="F31" s="495"/>
      <c r="G31" s="495"/>
      <c r="H31" s="495"/>
      <c r="I31" s="495"/>
      <c r="J31" s="495"/>
      <c r="K31" s="495"/>
      <c r="L31" s="495"/>
      <c r="M31" s="495"/>
      <c r="N31" s="495"/>
      <c r="O31" s="496"/>
      <c r="P31" s="49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s="1" customFormat="1" ht="25.5" x14ac:dyDescent="0.2">
      <c r="A32" s="4"/>
      <c r="B32" s="189"/>
      <c r="C32" s="485"/>
      <c r="D32" s="188"/>
      <c r="E32" s="203" t="s">
        <v>468</v>
      </c>
      <c r="F32" s="498" t="s">
        <v>469</v>
      </c>
      <c r="G32" s="498"/>
      <c r="H32" s="499" t="s">
        <v>470</v>
      </c>
      <c r="I32" s="499"/>
      <c r="J32" s="498" t="s">
        <v>471</v>
      </c>
      <c r="K32" s="498"/>
      <c r="L32" s="500" t="s">
        <v>472</v>
      </c>
      <c r="M32" s="501"/>
      <c r="N32" s="502"/>
      <c r="O32" s="503" t="s">
        <v>473</v>
      </c>
      <c r="P32" s="50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s="1" customFormat="1" ht="15" customHeight="1" x14ac:dyDescent="0.2">
      <c r="A33" s="4"/>
      <c r="B33" s="189"/>
      <c r="C33" s="485"/>
      <c r="D33" s="505" t="s">
        <v>474</v>
      </c>
      <c r="E33" s="190"/>
      <c r="F33" s="425"/>
      <c r="G33" s="425"/>
      <c r="H33" s="425"/>
      <c r="I33" s="425"/>
      <c r="J33" s="425"/>
      <c r="K33" s="425"/>
      <c r="L33" s="426"/>
      <c r="M33" s="451"/>
      <c r="N33" s="452"/>
      <c r="O33" s="426"/>
      <c r="P33" s="50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s="1" customFormat="1" ht="15" customHeight="1" x14ac:dyDescent="0.2">
      <c r="A34" s="4"/>
      <c r="B34" s="189"/>
      <c r="C34" s="485"/>
      <c r="D34" s="506"/>
      <c r="E34" s="190"/>
      <c r="F34" s="425"/>
      <c r="G34" s="425"/>
      <c r="H34" s="425"/>
      <c r="I34" s="425"/>
      <c r="J34" s="425"/>
      <c r="K34" s="425"/>
      <c r="L34" s="426"/>
      <c r="M34" s="451"/>
      <c r="N34" s="452"/>
      <c r="O34" s="426"/>
      <c r="P34" s="50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s="1" customFormat="1" ht="15" customHeight="1" x14ac:dyDescent="0.2">
      <c r="A35" s="4"/>
      <c r="B35" s="189"/>
      <c r="C35" s="485"/>
      <c r="D35" s="506"/>
      <c r="E35" s="190"/>
      <c r="F35" s="425"/>
      <c r="G35" s="425"/>
      <c r="H35" s="425"/>
      <c r="I35" s="425"/>
      <c r="J35" s="425"/>
      <c r="K35" s="425"/>
      <c r="L35" s="426"/>
      <c r="M35" s="451"/>
      <c r="N35" s="452"/>
      <c r="O35" s="426"/>
      <c r="P35" s="50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s="1" customFormat="1" ht="15" customHeight="1" x14ac:dyDescent="0.2">
      <c r="A36" s="4"/>
      <c r="B36" s="189"/>
      <c r="C36" s="485"/>
      <c r="D36" s="507"/>
      <c r="E36" s="190"/>
      <c r="F36" s="425"/>
      <c r="G36" s="425"/>
      <c r="H36" s="425"/>
      <c r="I36" s="425"/>
      <c r="J36" s="425"/>
      <c r="K36" s="425"/>
      <c r="L36" s="426"/>
      <c r="M36" s="451"/>
      <c r="N36" s="452"/>
      <c r="O36" s="426"/>
      <c r="P36" s="50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s="1" customFormat="1" ht="15" customHeight="1" x14ac:dyDescent="0.2">
      <c r="A37" s="4"/>
      <c r="B37" s="189"/>
      <c r="C37" s="485"/>
      <c r="D37" s="204" t="s">
        <v>475</v>
      </c>
      <c r="E37" s="426" t="s">
        <v>476</v>
      </c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50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s="1" customFormat="1" ht="12.75" customHeight="1" x14ac:dyDescent="0.2">
      <c r="A38" s="4"/>
      <c r="B38" s="189"/>
      <c r="C38" s="485"/>
      <c r="D38" s="205" t="s">
        <v>324</v>
      </c>
      <c r="E38" s="203" t="s">
        <v>478</v>
      </c>
      <c r="F38" s="498" t="s">
        <v>479</v>
      </c>
      <c r="G38" s="498"/>
      <c r="H38" s="498"/>
      <c r="I38" s="498"/>
      <c r="J38" s="499" t="s">
        <v>480</v>
      </c>
      <c r="K38" s="499"/>
      <c r="L38" s="498" t="s">
        <v>481</v>
      </c>
      <c r="M38" s="498"/>
      <c r="N38" s="498"/>
      <c r="O38" s="500"/>
      <c r="P38" s="50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s="1" customFormat="1" ht="15" customHeight="1" x14ac:dyDescent="0.2">
      <c r="A39" s="4"/>
      <c r="B39" s="189"/>
      <c r="C39" s="485"/>
      <c r="D39" s="505" t="s">
        <v>474</v>
      </c>
      <c r="E39" s="190"/>
      <c r="F39" s="425"/>
      <c r="G39" s="425"/>
      <c r="H39" s="425"/>
      <c r="I39" s="425"/>
      <c r="J39" s="425"/>
      <c r="K39" s="425"/>
      <c r="L39" s="425"/>
      <c r="M39" s="425"/>
      <c r="N39" s="425"/>
      <c r="O39" s="426"/>
      <c r="P39" s="42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s="1" customFormat="1" ht="15" customHeight="1" x14ac:dyDescent="0.2">
      <c r="A40" s="4"/>
      <c r="B40" s="189"/>
      <c r="C40" s="485"/>
      <c r="D40" s="506"/>
      <c r="E40" s="190"/>
      <c r="F40" s="425"/>
      <c r="G40" s="425"/>
      <c r="H40" s="425"/>
      <c r="I40" s="425"/>
      <c r="J40" s="425"/>
      <c r="K40" s="425"/>
      <c r="L40" s="425"/>
      <c r="M40" s="425"/>
      <c r="N40" s="425"/>
      <c r="O40" s="426"/>
      <c r="P40" s="42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s="1" customFormat="1" ht="15" customHeight="1" x14ac:dyDescent="0.2">
      <c r="A41" s="4"/>
      <c r="B41" s="189"/>
      <c r="C41" s="485"/>
      <c r="D41" s="506"/>
      <c r="E41" s="190"/>
      <c r="F41" s="425"/>
      <c r="G41" s="425"/>
      <c r="H41" s="425"/>
      <c r="I41" s="425"/>
      <c r="J41" s="425"/>
      <c r="K41" s="425"/>
      <c r="L41" s="425"/>
      <c r="M41" s="425"/>
      <c r="N41" s="425"/>
      <c r="O41" s="426"/>
      <c r="P41" s="427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s="1" customFormat="1" ht="15.75" customHeight="1" thickBot="1" x14ac:dyDescent="0.25">
      <c r="A42" s="4"/>
      <c r="B42" s="189"/>
      <c r="C42" s="485"/>
      <c r="D42" s="516"/>
      <c r="E42" s="191"/>
      <c r="F42" s="402"/>
      <c r="G42" s="402"/>
      <c r="H42" s="402"/>
      <c r="I42" s="402"/>
      <c r="J42" s="402"/>
      <c r="K42" s="402"/>
      <c r="L42" s="402"/>
      <c r="M42" s="402"/>
      <c r="N42" s="402"/>
      <c r="O42" s="403"/>
      <c r="P42" s="40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s="1" customFormat="1" ht="13.5" thickBot="1" x14ac:dyDescent="0.25">
      <c r="A43" s="4"/>
      <c r="B43" s="189"/>
      <c r="C43" s="517" t="s">
        <v>170</v>
      </c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2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s="1" customFormat="1" ht="13.5" thickBot="1" x14ac:dyDescent="0.25">
      <c r="A44" s="4"/>
      <c r="B44" s="189"/>
      <c r="C44" s="4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s="1" customFormat="1" ht="13.5" thickBot="1" x14ac:dyDescent="0.25">
      <c r="A45" s="4"/>
      <c r="B45" s="189"/>
      <c r="C45" s="510" t="s">
        <v>229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2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s="1" customFormat="1" ht="12.75" customHeight="1" x14ac:dyDescent="0.2">
      <c r="A46" s="4"/>
      <c r="B46" s="189"/>
      <c r="C46" s="428">
        <v>1.3</v>
      </c>
      <c r="D46" s="513" t="s">
        <v>171</v>
      </c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4"/>
      <c r="P46" s="5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s="1" customFormat="1" ht="12.75" customHeight="1" x14ac:dyDescent="0.2">
      <c r="A47" s="4"/>
      <c r="B47" s="189"/>
      <c r="C47" s="429"/>
      <c r="D47" s="478" t="s">
        <v>483</v>
      </c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9"/>
      <c r="P47" s="480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s="1" customFormat="1" ht="12.75" customHeight="1" x14ac:dyDescent="0.2">
      <c r="A48" s="4"/>
      <c r="B48" s="189"/>
      <c r="C48" s="429"/>
      <c r="D48" s="532" t="s">
        <v>0</v>
      </c>
      <c r="E48" s="518" t="s">
        <v>158</v>
      </c>
      <c r="F48" s="518" t="s">
        <v>159</v>
      </c>
      <c r="G48" s="518" t="s">
        <v>484</v>
      </c>
      <c r="H48" s="518" t="s">
        <v>485</v>
      </c>
      <c r="I48" s="518"/>
      <c r="J48" s="518" t="s">
        <v>172</v>
      </c>
      <c r="K48" s="518"/>
      <c r="L48" s="519" t="s">
        <v>173</v>
      </c>
      <c r="M48" s="520"/>
      <c r="N48" s="520"/>
      <c r="O48" s="520"/>
      <c r="P48" s="52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s="1" customFormat="1" ht="15" customHeight="1" x14ac:dyDescent="0.2">
      <c r="A49" s="4"/>
      <c r="B49" s="189"/>
      <c r="C49" s="429"/>
      <c r="D49" s="532"/>
      <c r="E49" s="518"/>
      <c r="F49" s="518"/>
      <c r="G49" s="518"/>
      <c r="H49" s="518"/>
      <c r="I49" s="518"/>
      <c r="J49" s="518"/>
      <c r="K49" s="518"/>
      <c r="L49" s="522"/>
      <c r="M49" s="523"/>
      <c r="N49" s="523"/>
      <c r="O49" s="523"/>
      <c r="P49" s="52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s="1" customFormat="1" ht="15" x14ac:dyDescent="0.2">
      <c r="A50" s="4"/>
      <c r="B50" s="189"/>
      <c r="C50" s="429"/>
      <c r="D50" s="532"/>
      <c r="E50" s="518"/>
      <c r="F50" s="518"/>
      <c r="G50" s="518"/>
      <c r="H50" s="518"/>
      <c r="I50" s="518"/>
      <c r="J50" s="206" t="s">
        <v>166</v>
      </c>
      <c r="K50" s="206" t="s">
        <v>167</v>
      </c>
      <c r="L50" s="525"/>
      <c r="M50" s="526"/>
      <c r="N50" s="526"/>
      <c r="O50" s="526"/>
      <c r="P50" s="527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s="1" customFormat="1" ht="15" customHeight="1" x14ac:dyDescent="0.2">
      <c r="A51" s="4"/>
      <c r="B51" s="189"/>
      <c r="C51" s="429"/>
      <c r="D51" s="198"/>
      <c r="E51" s="199"/>
      <c r="F51" s="199"/>
      <c r="G51" s="199"/>
      <c r="H51" s="199"/>
      <c r="I51" s="199"/>
      <c r="J51" s="199"/>
      <c r="K51" s="199"/>
      <c r="L51" s="528"/>
      <c r="M51" s="529"/>
      <c r="N51" s="529"/>
      <c r="O51" s="529"/>
      <c r="P51" s="530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s="1" customFormat="1" ht="15" customHeight="1" x14ac:dyDescent="0.2">
      <c r="A52" s="4"/>
      <c r="B52" s="189"/>
      <c r="C52" s="429"/>
      <c r="D52" s="202" t="s">
        <v>487</v>
      </c>
      <c r="E52" s="495" t="s">
        <v>467</v>
      </c>
      <c r="F52" s="495"/>
      <c r="G52" s="495"/>
      <c r="H52" s="495"/>
      <c r="I52" s="495"/>
      <c r="J52" s="495"/>
      <c r="K52" s="495"/>
      <c r="L52" s="495"/>
      <c r="M52" s="495"/>
      <c r="N52" s="495"/>
      <c r="O52" s="496"/>
      <c r="P52" s="49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s="1" customFormat="1" ht="25.5" x14ac:dyDescent="0.2">
      <c r="A53" s="4"/>
      <c r="B53" s="189"/>
      <c r="C53" s="429"/>
      <c r="D53" s="188"/>
      <c r="E53" s="203" t="s">
        <v>468</v>
      </c>
      <c r="F53" s="498" t="s">
        <v>469</v>
      </c>
      <c r="G53" s="498"/>
      <c r="H53" s="499" t="s">
        <v>470</v>
      </c>
      <c r="I53" s="499"/>
      <c r="J53" s="498" t="s">
        <v>488</v>
      </c>
      <c r="K53" s="498"/>
      <c r="L53" s="498" t="s">
        <v>472</v>
      </c>
      <c r="M53" s="498"/>
      <c r="N53" s="499" t="s">
        <v>473</v>
      </c>
      <c r="O53" s="503"/>
      <c r="P53" s="531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s="1" customFormat="1" ht="15" customHeight="1" x14ac:dyDescent="0.2">
      <c r="A54" s="4"/>
      <c r="B54" s="189"/>
      <c r="C54" s="429"/>
      <c r="D54" s="453" t="s">
        <v>474</v>
      </c>
      <c r="E54" s="190"/>
      <c r="F54" s="425"/>
      <c r="G54" s="425"/>
      <c r="H54" s="425"/>
      <c r="I54" s="425"/>
      <c r="J54" s="425"/>
      <c r="K54" s="425"/>
      <c r="L54" s="425"/>
      <c r="M54" s="425"/>
      <c r="N54" s="425"/>
      <c r="O54" s="426"/>
      <c r="P54" s="427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s="1" customFormat="1" ht="15" customHeight="1" x14ac:dyDescent="0.2">
      <c r="A55" s="4"/>
      <c r="B55" s="189"/>
      <c r="C55" s="429"/>
      <c r="D55" s="453"/>
      <c r="E55" s="190"/>
      <c r="F55" s="425"/>
      <c r="G55" s="425"/>
      <c r="H55" s="425"/>
      <c r="I55" s="425"/>
      <c r="J55" s="425"/>
      <c r="K55" s="425"/>
      <c r="L55" s="425"/>
      <c r="M55" s="425"/>
      <c r="N55" s="425"/>
      <c r="O55" s="426"/>
      <c r="P55" s="427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s="1" customFormat="1" ht="15" customHeight="1" x14ac:dyDescent="0.2">
      <c r="A56" s="4"/>
      <c r="B56" s="189"/>
      <c r="C56" s="429"/>
      <c r="D56" s="453"/>
      <c r="E56" s="190"/>
      <c r="F56" s="425"/>
      <c r="G56" s="425"/>
      <c r="H56" s="425"/>
      <c r="I56" s="425"/>
      <c r="J56" s="425"/>
      <c r="K56" s="425"/>
      <c r="L56" s="425"/>
      <c r="M56" s="425"/>
      <c r="N56" s="425"/>
      <c r="O56" s="426"/>
      <c r="P56" s="42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s="1" customFormat="1" ht="15" customHeight="1" x14ac:dyDescent="0.2">
      <c r="A57" s="4"/>
      <c r="B57" s="189"/>
      <c r="C57" s="429"/>
      <c r="D57" s="453"/>
      <c r="E57" s="190"/>
      <c r="F57" s="425"/>
      <c r="G57" s="425"/>
      <c r="H57" s="425"/>
      <c r="I57" s="425"/>
      <c r="J57" s="425"/>
      <c r="K57" s="425"/>
      <c r="L57" s="425"/>
      <c r="M57" s="425"/>
      <c r="N57" s="425"/>
      <c r="O57" s="426"/>
      <c r="P57" s="427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s="1" customFormat="1" ht="25.5" x14ac:dyDescent="0.2">
      <c r="A58" s="4"/>
      <c r="B58" s="189"/>
      <c r="C58" s="429"/>
      <c r="D58" s="205" t="s">
        <v>490</v>
      </c>
      <c r="E58" s="425" t="s">
        <v>174</v>
      </c>
      <c r="F58" s="425"/>
      <c r="G58" s="425"/>
      <c r="H58" s="425"/>
      <c r="I58" s="425"/>
      <c r="J58" s="425"/>
      <c r="K58" s="425"/>
      <c r="L58" s="425"/>
      <c r="M58" s="425"/>
      <c r="N58" s="425"/>
      <c r="O58" s="426"/>
      <c r="P58" s="427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s="1" customFormat="1" ht="26.25" thickBot="1" x14ac:dyDescent="0.25">
      <c r="A59" s="4"/>
      <c r="B59" s="189"/>
      <c r="C59" s="430"/>
      <c r="D59" s="207" t="s">
        <v>175</v>
      </c>
      <c r="E59" s="402" t="s">
        <v>174</v>
      </c>
      <c r="F59" s="402"/>
      <c r="G59" s="402"/>
      <c r="H59" s="402"/>
      <c r="I59" s="402"/>
      <c r="J59" s="402"/>
      <c r="K59" s="402"/>
      <c r="L59" s="402"/>
      <c r="M59" s="402"/>
      <c r="N59" s="402"/>
      <c r="O59" s="403"/>
      <c r="P59" s="40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s="1" customFormat="1" ht="13.5" thickBot="1" x14ac:dyDescent="0.25">
      <c r="A60" s="4"/>
      <c r="B60" s="189"/>
      <c r="C60" s="533" t="s">
        <v>170</v>
      </c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ht="13.5" thickBot="1" x14ac:dyDescent="0.25"/>
    <row r="62" spans="1:91" ht="13.5" thickBot="1" x14ac:dyDescent="0.25">
      <c r="C62" s="533" t="s">
        <v>491</v>
      </c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5"/>
    </row>
  </sheetData>
  <mergeCells count="120">
    <mergeCell ref="C60:P60"/>
    <mergeCell ref="C62:P62"/>
    <mergeCell ref="F57:G57"/>
    <mergeCell ref="H57:I57"/>
    <mergeCell ref="J57:K57"/>
    <mergeCell ref="L57:M57"/>
    <mergeCell ref="N57:P57"/>
    <mergeCell ref="E58:P58"/>
    <mergeCell ref="D54:D57"/>
    <mergeCell ref="F54:G54"/>
    <mergeCell ref="H54:I54"/>
    <mergeCell ref="J54:K54"/>
    <mergeCell ref="L54:M54"/>
    <mergeCell ref="N54:P54"/>
    <mergeCell ref="F55:G55"/>
    <mergeCell ref="H55:I55"/>
    <mergeCell ref="J55:K55"/>
    <mergeCell ref="L55:M55"/>
    <mergeCell ref="N55:P55"/>
    <mergeCell ref="F56:G56"/>
    <mergeCell ref="H56:I56"/>
    <mergeCell ref="J56:K56"/>
    <mergeCell ref="L56:M56"/>
    <mergeCell ref="N56:P56"/>
    <mergeCell ref="N53:P53"/>
    <mergeCell ref="E59:P59"/>
    <mergeCell ref="F53:G53"/>
    <mergeCell ref="H53:I53"/>
    <mergeCell ref="J53:K53"/>
    <mergeCell ref="L53:M53"/>
    <mergeCell ref="D48:D50"/>
    <mergeCell ref="E48:E50"/>
    <mergeCell ref="F48:F50"/>
    <mergeCell ref="G48:G50"/>
    <mergeCell ref="H48:I50"/>
    <mergeCell ref="C45:P45"/>
    <mergeCell ref="D46:P46"/>
    <mergeCell ref="D47:P47"/>
    <mergeCell ref="F41:I41"/>
    <mergeCell ref="J41:K41"/>
    <mergeCell ref="L41:P41"/>
    <mergeCell ref="F42:I42"/>
    <mergeCell ref="J42:K42"/>
    <mergeCell ref="L42:P42"/>
    <mergeCell ref="D39:D42"/>
    <mergeCell ref="F39:I39"/>
    <mergeCell ref="J39:K39"/>
    <mergeCell ref="L39:P39"/>
    <mergeCell ref="F40:I40"/>
    <mergeCell ref="J40:K40"/>
    <mergeCell ref="L40:P40"/>
    <mergeCell ref="C43:P43"/>
    <mergeCell ref="D44:P44"/>
    <mergeCell ref="C46:C59"/>
    <mergeCell ref="J48:K49"/>
    <mergeCell ref="L48:P49"/>
    <mergeCell ref="L50:P50"/>
    <mergeCell ref="L51:P51"/>
    <mergeCell ref="E52:P52"/>
    <mergeCell ref="E37:P37"/>
    <mergeCell ref="O34:P34"/>
    <mergeCell ref="F35:G35"/>
    <mergeCell ref="H35:I35"/>
    <mergeCell ref="J35:K35"/>
    <mergeCell ref="L35:N35"/>
    <mergeCell ref="O35:P35"/>
    <mergeCell ref="F38:I38"/>
    <mergeCell ref="J38:K38"/>
    <mergeCell ref="L38:P38"/>
    <mergeCell ref="D33:D36"/>
    <mergeCell ref="F33:G33"/>
    <mergeCell ref="H33:I33"/>
    <mergeCell ref="J33:K33"/>
    <mergeCell ref="L33:N33"/>
    <mergeCell ref="O33:P33"/>
    <mergeCell ref="F34:G34"/>
    <mergeCell ref="H34:I34"/>
    <mergeCell ref="J34:K34"/>
    <mergeCell ref="L34:N34"/>
    <mergeCell ref="F36:G36"/>
    <mergeCell ref="H36:I36"/>
    <mergeCell ref="J36:K36"/>
    <mergeCell ref="L36:N36"/>
    <mergeCell ref="O36:P36"/>
    <mergeCell ref="F24:F26"/>
    <mergeCell ref="G24:G26"/>
    <mergeCell ref="H24:H26"/>
    <mergeCell ref="E28:P28"/>
    <mergeCell ref="E29:P29"/>
    <mergeCell ref="E30:P30"/>
    <mergeCell ref="E31:P31"/>
    <mergeCell ref="F32:G32"/>
    <mergeCell ref="H32:I32"/>
    <mergeCell ref="J32:K32"/>
    <mergeCell ref="L32:N32"/>
    <mergeCell ref="O32:P32"/>
    <mergeCell ref="E9:P9"/>
    <mergeCell ref="E10:P10"/>
    <mergeCell ref="D11:P11"/>
    <mergeCell ref="D12:P12"/>
    <mergeCell ref="E13:P13"/>
    <mergeCell ref="D23:P23"/>
    <mergeCell ref="B2:P2"/>
    <mergeCell ref="D4:P4"/>
    <mergeCell ref="D5:P5"/>
    <mergeCell ref="E6:P6"/>
    <mergeCell ref="D7:D8"/>
    <mergeCell ref="E7:K7"/>
    <mergeCell ref="L7:P8"/>
    <mergeCell ref="E8:K8"/>
    <mergeCell ref="E14:P14"/>
    <mergeCell ref="C23:C42"/>
    <mergeCell ref="I24:I26"/>
    <mergeCell ref="J24:K25"/>
    <mergeCell ref="L24:L26"/>
    <mergeCell ref="M24:M26"/>
    <mergeCell ref="N24:O25"/>
    <mergeCell ref="P24:P26"/>
    <mergeCell ref="D24:D26"/>
    <mergeCell ref="E24:E26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Budget Summary</vt:lpstr>
      <vt:lpstr>Programme Quantity</vt:lpstr>
      <vt:lpstr>Exploration WP&amp;B</vt:lpstr>
      <vt:lpstr>Development WP&amp;B</vt:lpstr>
      <vt:lpstr>Production WP&amp;B</vt:lpstr>
      <vt:lpstr>Sheet3</vt:lpstr>
      <vt:lpstr>Drilling Template-BE</vt:lpstr>
      <vt:lpstr>Drilling Template-RE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2020-09-29T11:47:16Z</dcterms:modified>
</cp:coreProperties>
</file>